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https://tbgcombr-my.sharepoint.com/personal/dhing_tbg_com_br/Documents/Área de Trabalho/"/>
    </mc:Choice>
  </mc:AlternateContent>
  <xr:revisionPtr revIDLastSave="293" documentId="13_ncr:9_{6472A6A3-FED7-416B-8132-07499FCA6205}" xr6:coauthVersionLast="47" xr6:coauthVersionMax="47" xr10:uidLastSave="{AB29A5AB-A03B-46AB-8697-BD9515162725}"/>
  <bookViews>
    <workbookView xWindow="-28920" yWindow="-120" windowWidth="29040" windowHeight="15840" tabRatio="746" activeTab="2" xr2:uid="{012CA89D-CBBB-42F1-A293-1A4608966A0F}"/>
  </bookViews>
  <sheets>
    <sheet name="Capa" sheetId="5" r:id="rId1"/>
    <sheet name="Índice" sheetId="28" r:id="rId2"/>
    <sheet name="PI" sheetId="46" r:id="rId3"/>
    <sheet name="Bal" sheetId="47" r:id="rId4"/>
    <sheet name="DRE" sheetId="48" r:id="rId5"/>
    <sheet name="DMPL" sheetId="49" r:id="rId6"/>
    <sheet name="DFC" sheetId="51" r:id="rId7"/>
    <sheet name="DVA" sheetId="5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\\\\\\\\\\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_1s03">#REF!</definedName>
    <definedName name="_1t03">#REF!</definedName>
    <definedName name="_2s03">#REF!</definedName>
    <definedName name="_2t03">#REF!</definedName>
    <definedName name="_3t03">#REF!</definedName>
    <definedName name="_4t03">#REF!</definedName>
    <definedName name="_ANO_2003">#REF!</definedName>
    <definedName name="_dva2">Bal!$B$1:$H$3</definedName>
    <definedName name="_Jan_Set03">#REF!</definedName>
    <definedName name="acum03">#REF!</definedName>
    <definedName name="ANEXO_ROXINHO">#REF!</definedName>
    <definedName name="_xlnm.Extract">#REF!</definedName>
    <definedName name="_xlnm.Print_Area" localSheetId="3">Bal!$A$1:$H$3</definedName>
    <definedName name="_xlnm.Print_Area" localSheetId="0">Capa!$A$1:$I$29</definedName>
    <definedName name="_xlnm.Print_Area" localSheetId="6">DFC!$B$1:$F$5</definedName>
    <definedName name="_xlnm.Print_Area" localSheetId="5">DMPL!$A$1:$H$6</definedName>
    <definedName name="_xlnm.Print_Area" localSheetId="4">DRE!$B$1:$K$3</definedName>
    <definedName name="_xlnm.Print_Area" localSheetId="7">DVA!$A$1:$H$11</definedName>
    <definedName name="_xlnm.Print_Area" localSheetId="1">Índice!$B$1:$D$41</definedName>
    <definedName name="_xlnm.Print_Area" localSheetId="2">PI!$B$1:$G$67</definedName>
    <definedName name="as" hidden="1">20</definedName>
    <definedName name="ativo">#REF!</definedName>
    <definedName name="ATIVO_CONS">#REF!</definedName>
    <definedName name="ATIVO_CONS1">#REF!</definedName>
    <definedName name="Balancete">#REF!</definedName>
    <definedName name="BALANÇO" localSheetId="3">Bal!$B$1:$H$3</definedName>
    <definedName name="BALANÇO" localSheetId="5">Bal!$B$1:$H$3</definedName>
    <definedName name="BALANÇO" localSheetId="4">Bal!$B$1:$H$3</definedName>
    <definedName name="BALANÇO" localSheetId="7">#REF!</definedName>
    <definedName name="BALANÇO">#REF!</definedName>
    <definedName name="BALANÇO_COMANDER">#REF!</definedName>
    <definedName name="_xlnm.Database">#REF!</definedName>
    <definedName name="barril">#REF!</definedName>
    <definedName name="bbl">#REF!</definedName>
    <definedName name="BOTÕES_IMPRESSÃO">#REF!</definedName>
    <definedName name="CAPA" localSheetId="7">#REF!</definedName>
    <definedName name="CAPA">Capa!$A$2:$H$36</definedName>
    <definedName name="CASH_FLOW_FASB.95">#REF!</definedName>
    <definedName name="CIF_DI_04">[1]Indicadores!$F$49</definedName>
    <definedName name="CIF_DI_05">[1]Indicadores!$D$49</definedName>
    <definedName name="CIF_GNI_04">[1]Indicadores!$F$50</definedName>
    <definedName name="CIF_GNI_05">[1]Indicadores!$D$50</definedName>
    <definedName name="CIF_PI_04">[2]Parâmetros_2006!$F$47</definedName>
    <definedName name="CIF_PI_05">[2]Parâmetros_2006!$D$47</definedName>
    <definedName name="CREF_04">[2]Parâmetros_2006!#REF!</definedName>
    <definedName name="CREF_05">[2]Parâmetros_2006!#REF!</definedName>
    <definedName name="Criteria_MI">#REF!</definedName>
    <definedName name="_xlnm.Criteria">#REF!</definedName>
    <definedName name="CTPP_04">[1]Indicadores!$F$40</definedName>
    <definedName name="CTPP_05">[1]Indicadores!$D$40</definedName>
    <definedName name="Custo_Med04">[2]DRE_2006!#REF!</definedName>
    <definedName name="Custo_Med05">[2]DRE_2006!#REF!</definedName>
    <definedName name="Custo_Medio_04">[1]Indicadores!$F$53</definedName>
    <definedName name="Custo_Medio_05">[1]Indicadores!$D$53</definedName>
    <definedName name="Custo_Medio04">[2]DRE_2006!#REF!</definedName>
    <definedName name="Custo_Medio05">[2]DRE_2006!#REF!</definedName>
    <definedName name="DADOS">#REF!</definedName>
    <definedName name="Database_MI">#REF!</definedName>
    <definedName name="DESP_FINANCEIRA">[3]ELIM_FINANCEIRA!$F$1:$W$82</definedName>
    <definedName name="DESTQ_COMAND">#REF!</definedName>
    <definedName name="DOAR" localSheetId="7">#REF!</definedName>
    <definedName name="DOAR">#REF!</definedName>
    <definedName name="DRE_CONSOL">'[4]RESULTADO '!$A$1:$R$103</definedName>
    <definedName name="DVA">#REF!</definedName>
    <definedName name="e">#REF!</definedName>
    <definedName name="EQUIVAL_GRÁFICO_COMANDER">[5]julho!#REF!</definedName>
    <definedName name="EQUIVALÊNCIA_COMANDER">[5]julho!#REF!</definedName>
    <definedName name="Est_int">#REF!</definedName>
    <definedName name="Est_Int_Compra_Producao">#REF!</definedName>
    <definedName name="Est_Int_Preco_Custo">#REF!</definedName>
    <definedName name="Est_Int_SaldoMov_EstFinalPeriod">#REF!</definedName>
    <definedName name="Est_Int_Venda_Consumo">#REF!</definedName>
    <definedName name="Estoques_Compras">#REF!</definedName>
    <definedName name="Estoques_Consumo">#REF!</definedName>
    <definedName name="Estoques_Custo_Uso_Estoque_Produtos_Acabados">#REF!</definedName>
    <definedName name="Estoques_Estoque_Final_Produtos_por_Período">#REF!</definedName>
    <definedName name="Estoques_Ganhos_Perdas_valorização_estoques">#REF!</definedName>
    <definedName name="Estoques_Preço_Produtos_valor_produção">#REF!</definedName>
    <definedName name="Estoques_Produção">#REF!</definedName>
    <definedName name="Estoques_Saldo_Movimentação_Estoque">#REF!</definedName>
    <definedName name="Estoques_Sobressalentes">#REF!</definedName>
    <definedName name="Estoques_Valor_Estoque_fim_Período">#REF!</definedName>
    <definedName name="Estoques_Vendas">#REF!</definedName>
    <definedName name="Extract_MI">#REF!</definedName>
    <definedName name="fatpetro">#REF!</definedName>
    <definedName name="GANHO_PERDA">[3]ELIM_FINANCEIRA!$AR$4:$AW$17</definedName>
    <definedName name="impressão">#REF!</definedName>
    <definedName name="INDICADORES" localSheetId="7">#REF!</definedName>
    <definedName name="INDICADORES" localSheetId="1">Índice!$A$7:$D$27</definedName>
    <definedName name="INDICADORES" localSheetId="2">PI!$A$5:$E$67</definedName>
    <definedName name="INDICADORES">#REF!</definedName>
    <definedName name="INVEST_COMANDER">#REF!</definedName>
    <definedName name="INVEST_GRÁF_COMANDER">#REF!</definedName>
    <definedName name="LANÇ_ELIM">[3]ELIM_FINANCEIRA!$B$2:$D$30</definedName>
    <definedName name="mar">#REF!</definedName>
    <definedName name="MUTAÇ_ESPL" localSheetId="5">DMPL!#REF!</definedName>
    <definedName name="MUTAÇ_ESPL" localSheetId="7">#REF!</definedName>
    <definedName name="MUTAÇ_ESPL">#REF!</definedName>
    <definedName name="nota">#REF!</definedName>
    <definedName name="nota5a">#REF!</definedName>
    <definedName name="passivo">#REF!</definedName>
    <definedName name="PASSIVO_CONS">#REF!</definedName>
    <definedName name="PASSIVO_CONS1">#REF!</definedName>
    <definedName name="PB_FINANC_CMI">[3]ELIM_FINANCEIRA!$BO$2:$CI$70</definedName>
    <definedName name="PB_FINANC_LEG_SOC">[3]ELIM_FINANCEIRA!$BA$2:$BM$67</definedName>
    <definedName name="Print_Area_MI">#REF!</definedName>
    <definedName name="REC_FINANCEIRA">[3]ELIM_FINANCEIRA!$Y$1:$AO$94</definedName>
    <definedName name="RECONCILIAÇÃO">#REF!</definedName>
    <definedName name="RELAC_GOV_COMANDER">#REF!</definedName>
    <definedName name="RESULT_COMANDER">#REF!</definedName>
    <definedName name="RESULTADO" localSheetId="6">DFC!#REF!</definedName>
    <definedName name="RESULTADO" localSheetId="4">DRE!#REF!</definedName>
    <definedName name="RESULTADO" localSheetId="7">DVA!$A$9:$E$11</definedName>
    <definedName name="RESULTADO">#REF!</definedName>
    <definedName name="ROXINHO_ATIVO_CONS">#REF!</definedName>
    <definedName name="ROXINHO_ATIVO_CONS1">#REF!</definedName>
    <definedName name="ROXINHO_PASSIVO_CONS">#REF!</definedName>
    <definedName name="ROXINHO_PASSIVO_CONS1">#REF!</definedName>
    <definedName name="SAPBEXrevision" hidden="1">8</definedName>
    <definedName name="SAPBEXsysID" hidden="1">"WPP"</definedName>
    <definedName name="SAPBEXwbID" hidden="1">"3VWERLRSWU288J60DJVAJV47G"</definedName>
    <definedName name="sonia">#REF!</definedName>
    <definedName name="SUBS_FINANC_CMI">[3]ELIM_FINANCEIRA!$CZ$2:$DT$72</definedName>
    <definedName name="SUBS_FINANC_LEG_SOC">[3]ELIM_FINANCEIRA!$CL$2:$CX$67</definedName>
    <definedName name="TAB_UFIR">[3]ELIM_FINANCEIRA!$AW$2:$AZ$24</definedName>
    <definedName name="TABELAdoGRAFICO">[5]quadro!$P$18:$R$25</definedName>
    <definedName name="TX_Cambio_TRIant">[1]Indicadores!$H$70</definedName>
    <definedName name="Tx_Cambio04">[1]Indicadores!$F$70</definedName>
    <definedName name="TX_Cambio05">[1]Indicadores!$D$70</definedName>
    <definedName name="Var_Cambial">[1]Indicadores!$J$70</definedName>
    <definedName name="Var_cambial_2">[1]Indicadores!$L$70</definedName>
    <definedName name="VEND_BRUT_I_1TRIM">[6]VENDAS_P_SUBSIDIÁRIA!$B$45:$F$77</definedName>
    <definedName name="VEND_BRUT_I_2TRIM">[6]VENDAS_P_SUBSIDIÁRIA!$B$45:$K$77</definedName>
    <definedName name="VEND_BRUT_I_3TRIM">[6]VENDAS_P_SUBSIDIÁRIA!$B$45:$P$77</definedName>
    <definedName name="VEND_BRUT_I_4TRIM">[6]VENDAS_P_SUBSIDIÁRIA!$B$45:$V$77</definedName>
    <definedName name="VEND_BRUT_S_1TRIM">[6]VENDAS_P_SUBSIDIÁRIA!$B$2:$F$34</definedName>
    <definedName name="VEND_BRUT_S_2TRIM">[6]VENDAS_P_SUBSIDIÁRIA!$B$2:$K$34</definedName>
    <definedName name="VEND_BRUT_S_3TRIM">[6]VENDAS_P_SUBSIDIÁRIA!$B$2:$P$34</definedName>
    <definedName name="VEND_BRUT_S_4TRIM">[6]VENDAS_P_SUBSIDIÁRIA!$B$2:$V$34</definedName>
    <definedName name="Vira_Barril">[1]Indicadores!$D$120</definedName>
    <definedName name="VMR_DerExp_04">[2]Parâmetros_2006!$F$39</definedName>
    <definedName name="VMR_DerExP_05">[2]Parâmetros_2006!$D$39</definedName>
    <definedName name="VMR_DerMI_04">[2]Parâmetros_2006!$F$33</definedName>
    <definedName name="VMR_DerMI_05">[2]Parâmetros_2006!$D$33</definedName>
    <definedName name="VMR_Inter_04">[1]Indicadores!$F$36</definedName>
    <definedName name="VMR_Inter_05">[1]Indicadores!$D$36</definedName>
    <definedName name="VMR_PNExp_04">[2]Parâmetros_2006!$F$40</definedName>
    <definedName name="VMR_PNExp_05">[2]Parâmetros_2006!$D$40</definedName>
    <definedName name="x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50" l="1"/>
</calcChain>
</file>

<file path=xl/sharedStrings.xml><?xml version="1.0" encoding="utf-8"?>
<sst xmlns="http://schemas.openxmlformats.org/spreadsheetml/2006/main" count="465" uniqueCount="213">
  <si>
    <t>Ativo imobilizado</t>
  </si>
  <si>
    <t xml:space="preserve">                  Ativo Circulante+não circulante/Passivo Circulante+não circulante</t>
  </si>
  <si>
    <t>R$</t>
  </si>
  <si>
    <t>01</t>
  </si>
  <si>
    <t>02</t>
  </si>
  <si>
    <t>03</t>
  </si>
  <si>
    <t>04</t>
  </si>
  <si>
    <t>05</t>
  </si>
  <si>
    <t>06</t>
  </si>
  <si>
    <t>Variação</t>
  </si>
  <si>
    <t>Retenções</t>
  </si>
  <si>
    <t>Receitas</t>
  </si>
  <si>
    <t>Receita operacional líquida</t>
  </si>
  <si>
    <t>R$ milhões</t>
  </si>
  <si>
    <t>Lucro bruto (margem bruta)</t>
  </si>
  <si>
    <t>Resultado financeiro líquido - ganho/(perda)</t>
  </si>
  <si>
    <t>Lucro líquido</t>
  </si>
  <si>
    <t>Disponibilidades</t>
  </si>
  <si>
    <t>Dividendos a pagar</t>
  </si>
  <si>
    <t>Patrimônio líquido</t>
  </si>
  <si>
    <t>%</t>
  </si>
  <si>
    <t>Quantidade de ações</t>
  </si>
  <si>
    <t>mil</t>
  </si>
  <si>
    <t>Valor patrimonial por ação</t>
  </si>
  <si>
    <t>Lucro líquido por ação</t>
  </si>
  <si>
    <t>Lucro operacional</t>
  </si>
  <si>
    <t>ÍNDICE</t>
  </si>
  <si>
    <t>Reserva Legal</t>
  </si>
  <si>
    <t>Dividendos</t>
  </si>
  <si>
    <t>Lucro antes das participações de empregados</t>
  </si>
  <si>
    <t>Taxas de câmbio:</t>
  </si>
  <si>
    <t>EBITDA</t>
  </si>
  <si>
    <t>Principais Indicadores</t>
  </si>
  <si>
    <t>DEMONSTRAÇÕES CONTÁBEIS</t>
  </si>
  <si>
    <t>Dividendo por ação</t>
  </si>
  <si>
    <t xml:space="preserve">           1 Liquidez Corrente</t>
  </si>
  <si>
    <t xml:space="preserve">                   Ativo Circulante/Passivo Circulante.</t>
  </si>
  <si>
    <t xml:space="preserve">           2 Liquidez Geral</t>
  </si>
  <si>
    <t xml:space="preserve">                  Passivos C/P + L/P / Passivo Total.</t>
  </si>
  <si>
    <t xml:space="preserve">          4 Garantia de Capital de Terceiros</t>
  </si>
  <si>
    <t xml:space="preserve">                  Patrimônio Líquido /Passivo Circulante+Exigível a Longo Prazo</t>
  </si>
  <si>
    <t xml:space="preserve">                  Representa quanto o Patrimônio Líquido pode arcar em relação ao total das </t>
  </si>
  <si>
    <t xml:space="preserve">                    dívidas da Companhia.</t>
  </si>
  <si>
    <t xml:space="preserve">          5 Margem Bruta</t>
  </si>
  <si>
    <t xml:space="preserve">                 Lucro bruto/Vendas Líquidas.</t>
  </si>
  <si>
    <t xml:space="preserve">                        tendem a melhorar à medida em que o projeto se aproxima da sua maturação, que é de longo prazo.</t>
  </si>
  <si>
    <t>Indicadores para publicação da Análise Financeira:</t>
  </si>
  <si>
    <t xml:space="preserve">           Indicadores para o Conselho Fiscal:</t>
  </si>
  <si>
    <t xml:space="preserve">               Nota: Estes indicadores devem ser analisados sob a condição de "Project Finance", onde  os mesmos</t>
  </si>
  <si>
    <t xml:space="preserve">Principais Indicadores </t>
  </si>
  <si>
    <t>DEMONSTRAÇÕES DE RESULTADOS</t>
  </si>
  <si>
    <t>Demonstrações de Resultados</t>
  </si>
  <si>
    <t>BALANÇOS PATRIMONIAIS</t>
  </si>
  <si>
    <t>Balanços Patrimoniais</t>
  </si>
  <si>
    <t xml:space="preserve">        DEMONSTRAÇÕES DAS MUTAÇÕES DO PATRIMÔNIO LÍQUIDO</t>
  </si>
  <si>
    <t>Demonstrações das Mutações do Patrimônio Líquido</t>
  </si>
  <si>
    <t>DEMONSTRAÇÕES DO VALOR ADICIONADO</t>
  </si>
  <si>
    <t>Demonstrações do Valor Adicionado</t>
  </si>
  <si>
    <t>Demonstrações dos Fluxos de Caixa</t>
  </si>
  <si>
    <t>Fornecedores</t>
  </si>
  <si>
    <t>Reservas de lucro: Especial + a Realizar</t>
  </si>
  <si>
    <t xml:space="preserve">          3 Endividamento </t>
  </si>
  <si>
    <t xml:space="preserve">          3.1 Grau de Endividamento </t>
  </si>
  <si>
    <t xml:space="preserve">          3.2 Endividamento Liquido (%)</t>
  </si>
  <si>
    <t>Lucro bruto</t>
  </si>
  <si>
    <t xml:space="preserve">              (***) dividas com terceiros e divida subordinada menos caixa, bancos e aplicações financeiras</t>
  </si>
  <si>
    <t xml:space="preserve">Investimentos </t>
  </si>
  <si>
    <t>Endividamento em moeda estrangeira</t>
  </si>
  <si>
    <t xml:space="preserve">                Endividamento Líquido (***) / Patrimônio Líquido.</t>
  </si>
  <si>
    <t>Ajuste de Avaliação Patrimonial</t>
  </si>
  <si>
    <t xml:space="preserve">                 Lucro líquido/Receitas líquidas.</t>
  </si>
  <si>
    <t xml:space="preserve">          6 Margem Liquida</t>
  </si>
  <si>
    <t>JUNHO DE 2024</t>
  </si>
  <si>
    <t>Demonstrações Contábeis de Junho de 2024</t>
  </si>
  <si>
    <t>R$/US$ - média do período (*)</t>
  </si>
  <si>
    <t>R$/US$ - final do mês (**)</t>
  </si>
  <si>
    <t>R$/US$ - inicio do ano (**)</t>
  </si>
  <si>
    <t>(*) Influência direta sobre as receitas operacionais (contratos de prestação de serviço dolarizados).</t>
  </si>
  <si>
    <t>(**) Influência direta sobre o saldo das dívidas e consequentemente no resultado de variação cambial.</t>
  </si>
  <si>
    <t>Estrutura de capital (Capital de terceiros/passivo total)</t>
  </si>
  <si>
    <t>Em 30 de junho</t>
  </si>
  <si>
    <t>30.06.2024</t>
  </si>
  <si>
    <t>30.06.2023</t>
  </si>
  <si>
    <t>Fluxos de caixa das atividades operacionais</t>
  </si>
  <si>
    <t>Lucro líquido do período</t>
  </si>
  <si>
    <t>Ajustes para:</t>
  </si>
  <si>
    <t>Imposto de renda e contribuição social correntes</t>
  </si>
  <si>
    <t>Depreciação e amortização</t>
  </si>
  <si>
    <t>Encargos financeiros sobre empréstimos e financiamentos de curto e longo prazo com terceiros</t>
  </si>
  <si>
    <t>Variação cambial sobre operações com empresas do sistema</t>
  </si>
  <si>
    <t>Encargos financeiros sobre empréstimos e financiamentos de curto e longo prazo com empresas do sistema</t>
  </si>
  <si>
    <t>Despesa atuarial com plano de pensão e saúde</t>
  </si>
  <si>
    <t>Imposto de renda e contribuições diferidas levados ao resultado</t>
  </si>
  <si>
    <t>Redução (aumento) de ativos</t>
  </si>
  <si>
    <t>Contas a receber de curto e longo prazo</t>
  </si>
  <si>
    <t>Despesas antecipadas</t>
  </si>
  <si>
    <t>Operações de curto e longo prazo com empresas do sistema - contas a receber</t>
  </si>
  <si>
    <t>Aumento (redução) de passivos</t>
  </si>
  <si>
    <t>De fornecedores</t>
  </si>
  <si>
    <t>Impostos, taxas e contribuições de curto e longo prazo</t>
  </si>
  <si>
    <t>De plano de pensão e saúde</t>
  </si>
  <si>
    <t>-</t>
  </si>
  <si>
    <t>Salários, férias e encargos</t>
  </si>
  <si>
    <t>Provisão para participações de empregados e administradores</t>
  </si>
  <si>
    <t>De outros passivos circulantes</t>
  </si>
  <si>
    <t>Operações de curto e longo prazo com empresas do sistema - contas a pagar</t>
  </si>
  <si>
    <t>Outros</t>
  </si>
  <si>
    <t>Imposto de renda e contribuição social pagos</t>
  </si>
  <si>
    <t>Recursos líquidos gerados pelas atividades operacionais</t>
  </si>
  <si>
    <t xml:space="preserve">Aquisições de Imobilizados e intangíveis  </t>
  </si>
  <si>
    <t>Recursos líquidos utilizados nas atividades de investimentos</t>
  </si>
  <si>
    <t>Amortizações de obrigações de contratos com transferência. de benefícios, riscos e controles de bens</t>
  </si>
  <si>
    <t>Amortizações de arrendamentos</t>
  </si>
  <si>
    <t>Dividendos e juros sobre capital próprio pagos</t>
  </si>
  <si>
    <t>Dividendos e juros sobre capital próprio pagos a empresas do sistema</t>
  </si>
  <si>
    <t>Dividendos e juros sobre capital próprio pagos a terceiros</t>
  </si>
  <si>
    <t>Recursos líquidos utilizados nas atividades de financiamentos</t>
  </si>
  <si>
    <t>Redução de Caixa e Equivalentes a Caixa no Período</t>
  </si>
  <si>
    <t>Caixa e equivalentes de caixa no início do exercício</t>
  </si>
  <si>
    <t>Caixa e equivalentes de caixa no final do período</t>
  </si>
  <si>
    <t>Variação de caixa e equivalentes de caixa</t>
  </si>
  <si>
    <r>
      <t xml:space="preserve">       DEMONSTRAÇÕES DOS FLUXOS DE CAIXA </t>
    </r>
    <r>
      <rPr>
        <sz val="12"/>
        <color indexed="8"/>
        <rFont val="Arial"/>
        <family val="2"/>
      </rPr>
      <t>(Método Indireto - a partir do lucro)</t>
    </r>
  </si>
  <si>
    <t>Ativo</t>
  </si>
  <si>
    <t xml:space="preserve"> </t>
  </si>
  <si>
    <t>Nota</t>
  </si>
  <si>
    <t>31.12.2023</t>
  </si>
  <si>
    <t xml:space="preserve"> Passivo</t>
  </si>
  <si>
    <t>Circulante</t>
  </si>
  <si>
    <t>Caixa e equivalentes de caixa</t>
  </si>
  <si>
    <t>Contas a receber – Sistema Petrobras</t>
  </si>
  <si>
    <t>7(a)</t>
  </si>
  <si>
    <t>Provisão para imposto de renda e contribuição social</t>
  </si>
  <si>
    <t>Outros clientes</t>
  </si>
  <si>
    <t>Contas a pagar, incluindo adiantamentos - empresas</t>
  </si>
  <si>
    <t>Tributos antecipados</t>
  </si>
  <si>
    <t xml:space="preserve">8(d) </t>
  </si>
  <si>
    <t>do Sistema Petrobras</t>
  </si>
  <si>
    <t>Demais ativos circulantes</t>
  </si>
  <si>
    <t xml:space="preserve"> Dividendos a pagar</t>
  </si>
  <si>
    <t xml:space="preserve">9(b)   </t>
  </si>
  <si>
    <t xml:space="preserve"> Tributos a recolher</t>
  </si>
  <si>
    <t>Total do ativo circulante</t>
  </si>
  <si>
    <t xml:space="preserve"> Outras contas a pagar</t>
  </si>
  <si>
    <t>Total do passivo circulante</t>
  </si>
  <si>
    <t>Não circulante</t>
  </si>
  <si>
    <t>Contas a pagar, incluindo adiantamentos -</t>
  </si>
  <si>
    <t>Realizável a longo prazo</t>
  </si>
  <si>
    <t>empresas do Sistema Petrobras</t>
  </si>
  <si>
    <t xml:space="preserve">  Depósitos judiciais</t>
  </si>
  <si>
    <t>Provisão para processos judiciais e administrativos</t>
  </si>
  <si>
    <t xml:space="preserve">  Outros</t>
  </si>
  <si>
    <t>Benefícios a empregados</t>
  </si>
  <si>
    <t>Imposto de renda e contribuição social diferidos</t>
  </si>
  <si>
    <t>8(a)</t>
  </si>
  <si>
    <t xml:space="preserve">Total do passivo não circulante </t>
  </si>
  <si>
    <t>Investimento</t>
  </si>
  <si>
    <t xml:space="preserve"> Imobilizado</t>
  </si>
  <si>
    <t>Capital social</t>
  </si>
  <si>
    <t xml:space="preserve"> Intangível - softwares </t>
  </si>
  <si>
    <t>Reservas de lucros</t>
  </si>
  <si>
    <t>Ajuste de avaliação patrimonial</t>
  </si>
  <si>
    <t xml:space="preserve">Dividendos adicionais propostos </t>
  </si>
  <si>
    <t xml:space="preserve">Lucro líquido do período </t>
  </si>
  <si>
    <t>Total do ativo não circulante</t>
  </si>
  <si>
    <t>Total do patrimônio líquido</t>
  </si>
  <si>
    <t>Total do Ativo</t>
  </si>
  <si>
    <t>Total do Passivo</t>
  </si>
  <si>
    <r>
      <t>Não circulante</t>
    </r>
    <r>
      <rPr>
        <sz val="12"/>
        <color rgb="FF000000"/>
        <rFont val="Arial"/>
        <family val="2"/>
      </rPr>
      <t xml:space="preserve">  </t>
    </r>
  </si>
  <si>
    <t>01.04.2024 a</t>
  </si>
  <si>
    <t>01.04.2023 a</t>
  </si>
  <si>
    <t>01.01.2024 a</t>
  </si>
  <si>
    <t>01.01.2023 a</t>
  </si>
  <si>
    <t>Receita operacional líquida (Nota 10)</t>
  </si>
  <si>
    <t>Custo dos serviços prestados</t>
  </si>
  <si>
    <t>Depreciação do gasoduto e de bens operacionais</t>
  </si>
  <si>
    <t>Custo de operação e manutenção (Nota 11)</t>
  </si>
  <si>
    <t>Total do custo dos serviços prestados</t>
  </si>
  <si>
    <t>Despesas gerais e administrativas (Nota 12)</t>
  </si>
  <si>
    <t>Despesas financeiras (Nota 13)</t>
  </si>
  <si>
    <t>Receitas financeiras</t>
  </si>
  <si>
    <t>Variação cambial (Nota 14)</t>
  </si>
  <si>
    <t>Resultado financeiro, líquido</t>
  </si>
  <si>
    <t>Lucro antes do imposto de renda e contribuição social</t>
  </si>
  <si>
    <t>Imposto de renda e contribuição social (Nota 8(b))</t>
  </si>
  <si>
    <t>Corrente</t>
  </si>
  <si>
    <t>Diferido</t>
  </si>
  <si>
    <t>Participação dos empregados</t>
  </si>
  <si>
    <t>Lucro líquido básico e diluído por ação (em R$) (Nota 9)</t>
  </si>
  <si>
    <t>Adicionais</t>
  </si>
  <si>
    <t>Propostos</t>
  </si>
  <si>
    <t>Lucros acumulados</t>
  </si>
  <si>
    <t xml:space="preserve">Total do patrimônio líquido </t>
  </si>
  <si>
    <t>Saldos em 01 de janeiro de 2023</t>
  </si>
  <si>
    <t>Autorização AGO 28/03/2023 para pgto. de dividendos</t>
  </si>
  <si>
    <t>Saldos em 30 de junho de 2023</t>
  </si>
  <si>
    <t>Saldos em 01 de janeiro de 2024</t>
  </si>
  <si>
    <t>Autorização AGO 28/03/2024 para pgto. de dividendos</t>
  </si>
  <si>
    <t>Remensuração ajuste atuarial</t>
  </si>
  <si>
    <t>Saldos em 30 de junho de 2024</t>
  </si>
  <si>
    <t>Serviços de transportes</t>
  </si>
  <si>
    <t>Outras receitas</t>
  </si>
  <si>
    <t>Insumos adquiridos de terceiros</t>
  </si>
  <si>
    <t>Materiais, energia, serviços e outros</t>
  </si>
  <si>
    <t>Valor adicionado bruto</t>
  </si>
  <si>
    <t>Depreciação do gasoduto</t>
  </si>
  <si>
    <t>Depreciação/Amortização de outros itens</t>
  </si>
  <si>
    <t>Valor adicionado líquido produzido pela Companhia</t>
  </si>
  <si>
    <t>Valor adicionado recebido em transferência</t>
  </si>
  <si>
    <t>Valor adicionado total a distribuir</t>
  </si>
  <si>
    <t>Distribuição do valor adicionado</t>
  </si>
  <si>
    <t>Pessoal e encargos</t>
  </si>
  <si>
    <t>Impostos e contribuições</t>
  </si>
  <si>
    <t>Encargos Financeiros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</si>
</sst>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_);_(* \(#,##0\);_(* &quot;-&quot;??_);_(@_)"/>
    <numFmt numFmtId="167" formatCode="#,##0.0"/>
    <numFmt numFmtId="168" formatCode="0.0%"/>
    <numFmt numFmtId="169" formatCode="General_)"/>
    <numFmt numFmtId="171" formatCode="_-* #,##0_-;\-* #,##0_-;_-* &quot;-&quot;??_-;_-@_-"/>
  </numFmts>
  <fonts count="69">
    <font>
      <sz val="10"/>
      <name val="Arial"/>
    </font>
    <font>
      <sz val="10"/>
      <name val="Arial"/>
    </font>
    <font>
      <sz val="12"/>
      <name val="Arial"/>
      <family val="2"/>
    </font>
    <font>
      <sz val="12"/>
      <color indexed="8"/>
      <name val="Arial"/>
      <family val="2"/>
    </font>
    <font>
      <b/>
      <sz val="20"/>
      <color indexed="8"/>
      <name val="Swis721 Hv BT"/>
    </font>
    <font>
      <sz val="12"/>
      <color indexed="8"/>
      <name val="Swis721 Hv BT"/>
    </font>
    <font>
      <b/>
      <sz val="8"/>
      <color indexed="8"/>
      <name val="Arial"/>
      <family val="2"/>
    </font>
    <font>
      <b/>
      <i/>
      <sz val="22"/>
      <color indexed="62"/>
      <name val="Arial"/>
      <family val="2"/>
    </font>
    <font>
      <sz val="22"/>
      <color indexed="8"/>
      <name val="Arial"/>
      <family val="2"/>
    </font>
    <font>
      <sz val="22"/>
      <name val="Arial"/>
      <family val="2"/>
    </font>
    <font>
      <sz val="12"/>
      <color indexed="8"/>
      <name val="Verdana"/>
      <family val="2"/>
    </font>
    <font>
      <sz val="12"/>
      <name val="Verdana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Verdana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22"/>
      <color indexed="62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i/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color indexed="17"/>
      <name val="Arial"/>
      <family val="2"/>
    </font>
    <font>
      <sz val="9"/>
      <name val="Arial"/>
      <family val="2"/>
    </font>
    <font>
      <b/>
      <sz val="12"/>
      <color indexed="10"/>
      <name val="Arial"/>
      <family val="2"/>
    </font>
    <font>
      <b/>
      <sz val="10.5"/>
      <color indexed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.5"/>
      <name val="Arial"/>
      <family val="2"/>
    </font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</font>
    <font>
      <b/>
      <i/>
      <sz val="12"/>
      <color indexed="8"/>
      <name val="Arial"/>
      <family val="2"/>
    </font>
    <font>
      <b/>
      <i/>
      <sz val="12"/>
      <color indexed="6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D0D0D"/>
      <name val="Arial"/>
      <family val="2"/>
    </font>
    <font>
      <b/>
      <sz val="12"/>
      <color rgb="FF0D0D0D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87">
    <xf numFmtId="0" fontId="0" fillId="0" borderId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6" borderId="0" applyNumberFormat="0" applyBorder="0" applyAlignment="0" applyProtection="0"/>
    <xf numFmtId="0" fontId="44" fillId="16" borderId="0" applyNumberFormat="0" applyBorder="0" applyAlignment="0" applyProtection="0"/>
    <xf numFmtId="0" fontId="45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4" fillId="18" borderId="0" applyNumberFormat="0" applyBorder="0" applyAlignment="0" applyProtection="0"/>
    <xf numFmtId="0" fontId="45" fillId="19" borderId="0" applyNumberFormat="0" applyBorder="0" applyAlignment="0" applyProtection="0"/>
    <xf numFmtId="0" fontId="44" fillId="19" borderId="0" applyNumberFormat="0" applyBorder="0" applyAlignment="0" applyProtection="0"/>
    <xf numFmtId="0" fontId="45" fillId="20" borderId="0" applyNumberFormat="0" applyBorder="0" applyAlignment="0" applyProtection="0"/>
    <xf numFmtId="0" fontId="44" fillId="20" borderId="0" applyNumberFormat="0" applyBorder="0" applyAlignment="0" applyProtection="0"/>
    <xf numFmtId="0" fontId="46" fillId="21" borderId="0" applyNumberFormat="0" applyBorder="0" applyAlignment="0" applyProtection="0"/>
    <xf numFmtId="0" fontId="47" fillId="22" borderId="11" applyNumberFormat="0" applyAlignment="0" applyProtection="0"/>
    <xf numFmtId="0" fontId="48" fillId="23" borderId="12" applyNumberFormat="0" applyAlignment="0" applyProtection="0"/>
    <xf numFmtId="0" fontId="49" fillId="0" borderId="13" applyNumberFormat="0" applyFill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50" fillId="30" borderId="11" applyNumberFormat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51" fillId="31" borderId="0" applyNumberFormat="0" applyBorder="0" applyAlignment="0" applyProtection="0"/>
    <xf numFmtId="0" fontId="44" fillId="0" borderId="0"/>
    <xf numFmtId="169" fontId="39" fillId="0" borderId="0"/>
    <xf numFmtId="0" fontId="16" fillId="0" borderId="0"/>
    <xf numFmtId="0" fontId="16" fillId="0" borderId="0"/>
    <xf numFmtId="0" fontId="44" fillId="0" borderId="0"/>
    <xf numFmtId="0" fontId="16" fillId="0" borderId="0"/>
    <xf numFmtId="0" fontId="1" fillId="0" borderId="0"/>
    <xf numFmtId="0" fontId="41" fillId="0" borderId="0"/>
    <xf numFmtId="0" fontId="42" fillId="0" borderId="0"/>
    <xf numFmtId="0" fontId="43" fillId="0" borderId="0"/>
    <xf numFmtId="0" fontId="32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35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41" fillId="0" borderId="0"/>
    <xf numFmtId="0" fontId="41" fillId="0" borderId="0"/>
    <xf numFmtId="0" fontId="36" fillId="0" borderId="0"/>
    <xf numFmtId="0" fontId="44" fillId="0" borderId="0"/>
    <xf numFmtId="0" fontId="16" fillId="0" borderId="0"/>
    <xf numFmtId="0" fontId="16" fillId="0" borderId="0"/>
    <xf numFmtId="0" fontId="1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44" fillId="32" borderId="14" applyNumberFormat="0" applyFont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52" fillId="33" borderId="0" applyNumberFormat="0" applyBorder="0" applyAlignment="0" applyProtection="0"/>
    <xf numFmtId="0" fontId="53" fillId="22" borderId="15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19" applyNumberFormat="0" applyFill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16" fillId="0" borderId="0" applyFont="0" applyFill="0" applyBorder="0" applyAlignment="0" applyProtection="0"/>
    <xf numFmtId="40" fontId="40" fillId="0" borderId="0" applyFont="0" applyFill="0" applyBorder="0" applyAlignment="0" applyProtection="0"/>
    <xf numFmtId="165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111"/>
    <xf numFmtId="0" fontId="3" fillId="0" borderId="0" xfId="111" applyFont="1"/>
    <xf numFmtId="0" fontId="4" fillId="0" borderId="0" xfId="111" applyFont="1"/>
    <xf numFmtId="0" fontId="5" fillId="0" borderId="0" xfId="111" applyFont="1"/>
    <xf numFmtId="0" fontId="6" fillId="0" borderId="0" xfId="111" applyFont="1"/>
    <xf numFmtId="0" fontId="7" fillId="0" borderId="0" xfId="111" applyFont="1" applyAlignment="1">
      <alignment horizontal="centerContinuous"/>
    </xf>
    <xf numFmtId="0" fontId="8" fillId="0" borderId="0" xfId="111" applyFont="1" applyAlignment="1">
      <alignment horizontal="centerContinuous"/>
    </xf>
    <xf numFmtId="0" fontId="9" fillId="0" borderId="0" xfId="111" applyFont="1"/>
    <xf numFmtId="0" fontId="3" fillId="0" borderId="0" xfId="111" applyFont="1" applyAlignment="1">
      <alignment horizontal="centerContinuous"/>
    </xf>
    <xf numFmtId="0" fontId="10" fillId="0" borderId="0" xfId="111" applyFont="1"/>
    <xf numFmtId="0" fontId="11" fillId="0" borderId="0" xfId="111" applyFont="1"/>
    <xf numFmtId="0" fontId="14" fillId="0" borderId="0" xfId="0" applyFont="1"/>
    <xf numFmtId="49" fontId="14" fillId="0" borderId="0" xfId="111" applyNumberFormat="1" applyFont="1" applyAlignment="1">
      <alignment horizontal="left"/>
    </xf>
    <xf numFmtId="0" fontId="21" fillId="0" borderId="0" xfId="111" applyFont="1" applyAlignment="1">
      <alignment horizontal="centerContinuous"/>
    </xf>
    <xf numFmtId="0" fontId="22" fillId="0" borderId="0" xfId="111" applyFont="1"/>
    <xf numFmtId="0" fontId="24" fillId="0" borderId="0" xfId="111" applyFont="1" applyAlignment="1">
      <alignment horizontal="center"/>
    </xf>
    <xf numFmtId="49" fontId="13" fillId="0" borderId="0" xfId="111" applyNumberFormat="1" applyFont="1" applyAlignment="1">
      <alignment horizontal="left"/>
    </xf>
    <xf numFmtId="0" fontId="12" fillId="0" borderId="0" xfId="0" applyFont="1"/>
    <xf numFmtId="0" fontId="3" fillId="0" borderId="0" xfId="0" applyFont="1"/>
    <xf numFmtId="0" fontId="15" fillId="0" borderId="0" xfId="111" applyFont="1"/>
    <xf numFmtId="0" fontId="27" fillId="0" borderId="6" xfId="111" applyFont="1" applyBorder="1"/>
    <xf numFmtId="37" fontId="3" fillId="0" borderId="0" xfId="111" applyNumberFormat="1" applyFont="1"/>
    <xf numFmtId="0" fontId="15" fillId="0" borderId="10" xfId="111" applyFont="1" applyBorder="1" applyAlignment="1">
      <alignment horizontal="center"/>
    </xf>
    <xf numFmtId="0" fontId="16" fillId="0" borderId="7" xfId="111" applyFont="1" applyBorder="1" applyAlignment="1">
      <alignment horizontal="center"/>
    </xf>
    <xf numFmtId="0" fontId="27" fillId="0" borderId="8" xfId="111" applyFont="1" applyBorder="1"/>
    <xf numFmtId="0" fontId="15" fillId="0" borderId="9" xfId="111" applyFont="1" applyBorder="1"/>
    <xf numFmtId="0" fontId="20" fillId="0" borderId="5" xfId="111" applyFont="1" applyBorder="1" applyAlignment="1">
      <alignment horizontal="center"/>
    </xf>
    <xf numFmtId="0" fontId="15" fillId="2" borderId="9" xfId="111" applyFont="1" applyFill="1" applyBorder="1"/>
    <xf numFmtId="0" fontId="29" fillId="2" borderId="1" xfId="111" applyFont="1" applyFill="1" applyBorder="1"/>
    <xf numFmtId="0" fontId="27" fillId="2" borderId="6" xfId="111" applyFont="1" applyFill="1" applyBorder="1"/>
    <xf numFmtId="37" fontId="10" fillId="0" borderId="0" xfId="111" applyNumberFormat="1" applyFont="1"/>
    <xf numFmtId="37" fontId="2" fillId="0" borderId="0" xfId="111" applyNumberFormat="1"/>
    <xf numFmtId="37" fontId="8" fillId="0" borderId="0" xfId="111" applyNumberFormat="1" applyFont="1" applyAlignment="1">
      <alignment horizontal="centerContinuous"/>
    </xf>
    <xf numFmtId="37" fontId="9" fillId="0" borderId="0" xfId="111" applyNumberFormat="1" applyFont="1"/>
    <xf numFmtId="37" fontId="20" fillId="0" borderId="5" xfId="111" applyNumberFormat="1" applyFont="1" applyBorder="1" applyAlignment="1">
      <alignment horizontal="center"/>
    </xf>
    <xf numFmtId="37" fontId="12" fillId="0" borderId="0" xfId="0" applyNumberFormat="1" applyFont="1"/>
    <xf numFmtId="37" fontId="3" fillId="0" borderId="0" xfId="0" applyNumberFormat="1" applyFont="1"/>
    <xf numFmtId="0" fontId="13" fillId="0" borderId="0" xfId="111" applyFont="1" applyAlignment="1">
      <alignment horizontal="left"/>
    </xf>
    <xf numFmtId="0" fontId="25" fillId="0" borderId="0" xfId="111" applyFont="1"/>
    <xf numFmtId="0" fontId="23" fillId="0" borderId="0" xfId="111" applyFont="1"/>
    <xf numFmtId="0" fontId="2" fillId="2" borderId="0" xfId="111" applyFill="1"/>
    <xf numFmtId="0" fontId="2" fillId="2" borderId="0" xfId="111" applyFill="1" applyAlignment="1">
      <alignment horizontal="center"/>
    </xf>
    <xf numFmtId="0" fontId="15" fillId="2" borderId="0" xfId="111" applyFont="1" applyFill="1" applyAlignment="1">
      <alignment horizontal="center"/>
    </xf>
    <xf numFmtId="0" fontId="18" fillId="2" borderId="0" xfId="111" applyFont="1" applyFill="1" applyAlignment="1">
      <alignment horizontal="center"/>
    </xf>
    <xf numFmtId="0" fontId="3" fillId="2" borderId="0" xfId="111" applyFont="1" applyFill="1"/>
    <xf numFmtId="0" fontId="2" fillId="2" borderId="10" xfId="111" applyFill="1" applyBorder="1" applyAlignment="1">
      <alignment horizontal="center"/>
    </xf>
    <xf numFmtId="0" fontId="2" fillId="2" borderId="1" xfId="111" applyFill="1" applyBorder="1"/>
    <xf numFmtId="0" fontId="16" fillId="2" borderId="0" xfId="111" applyFont="1" applyFill="1" applyAlignment="1">
      <alignment horizontal="center"/>
    </xf>
    <xf numFmtId="164" fontId="2" fillId="2" borderId="0" xfId="184" applyNumberFormat="1" applyFont="1" applyFill="1" applyBorder="1" applyAlignment="1">
      <alignment horizontal="center"/>
    </xf>
    <xf numFmtId="9" fontId="27" fillId="2" borderId="6" xfId="185" applyFont="1" applyFill="1" applyBorder="1"/>
    <xf numFmtId="0" fontId="30" fillId="2" borderId="0" xfId="111" applyFont="1" applyFill="1" applyAlignment="1">
      <alignment horizontal="left"/>
    </xf>
    <xf numFmtId="0" fontId="13" fillId="2" borderId="0" xfId="111" applyFont="1" applyFill="1"/>
    <xf numFmtId="168" fontId="2" fillId="2" borderId="0" xfId="111" applyNumberFormat="1" applyFill="1" applyAlignment="1">
      <alignment horizontal="right"/>
    </xf>
    <xf numFmtId="0" fontId="30" fillId="2" borderId="6" xfId="111" applyFont="1" applyFill="1" applyBorder="1"/>
    <xf numFmtId="0" fontId="38" fillId="2" borderId="1" xfId="111" applyFont="1" applyFill="1" applyBorder="1"/>
    <xf numFmtId="0" fontId="3" fillId="2" borderId="0" xfId="111" applyFont="1" applyFill="1" applyAlignment="1">
      <alignment horizontal="center"/>
    </xf>
    <xf numFmtId="0" fontId="3" fillId="2" borderId="6" xfId="111" applyFont="1" applyFill="1" applyBorder="1"/>
    <xf numFmtId="0" fontId="38" fillId="2" borderId="2" xfId="111" applyFont="1" applyFill="1" applyBorder="1"/>
    <xf numFmtId="0" fontId="3" fillId="2" borderId="7" xfId="111" applyFont="1" applyFill="1" applyBorder="1" applyAlignment="1">
      <alignment horizontal="center"/>
    </xf>
    <xf numFmtId="0" fontId="3" fillId="2" borderId="7" xfId="111" applyFont="1" applyFill="1" applyBorder="1"/>
    <xf numFmtId="0" fontId="3" fillId="2" borderId="8" xfId="111" applyFont="1" applyFill="1" applyBorder="1"/>
    <xf numFmtId="0" fontId="31" fillId="2" borderId="0" xfId="111" applyFont="1" applyFill="1"/>
    <xf numFmtId="37" fontId="24" fillId="0" borderId="0" xfId="111" applyNumberFormat="1" applyFont="1" applyAlignment="1">
      <alignment horizontal="center"/>
    </xf>
    <xf numFmtId="37" fontId="2" fillId="0" borderId="10" xfId="111" applyNumberFormat="1" applyBorder="1" applyAlignment="1">
      <alignment horizontal="center"/>
    </xf>
    <xf numFmtId="0" fontId="2" fillId="0" borderId="1" xfId="111" applyBorder="1"/>
    <xf numFmtId="37" fontId="16" fillId="0" borderId="0" xfId="111" applyNumberFormat="1" applyFont="1" applyAlignment="1">
      <alignment horizontal="center"/>
    </xf>
    <xf numFmtId="37" fontId="2" fillId="0" borderId="0" xfId="184" applyNumberFormat="1" applyFont="1" applyBorder="1" applyAlignment="1">
      <alignment horizontal="center"/>
    </xf>
    <xf numFmtId="0" fontId="16" fillId="0" borderId="0" xfId="111" applyFont="1" applyAlignment="1">
      <alignment horizontal="center"/>
    </xf>
    <xf numFmtId="3" fontId="2" fillId="0" borderId="0" xfId="184" applyNumberFormat="1" applyFont="1" applyBorder="1" applyAlignment="1">
      <alignment horizontal="center"/>
    </xf>
    <xf numFmtId="3" fontId="28" fillId="0" borderId="0" xfId="111" applyNumberFormat="1" applyFont="1"/>
    <xf numFmtId="3" fontId="3" fillId="0" borderId="0" xfId="111" applyNumberFormat="1" applyFont="1"/>
    <xf numFmtId="0" fontId="2" fillId="0" borderId="0" xfId="111" applyAlignment="1">
      <alignment horizontal="center"/>
    </xf>
    <xf numFmtId="9" fontId="2" fillId="0" borderId="0" xfId="111" applyNumberFormat="1" applyAlignment="1">
      <alignment horizontal="center"/>
    </xf>
    <xf numFmtId="9" fontId="2" fillId="0" borderId="0" xfId="185" applyFont="1" applyBorder="1" applyAlignment="1">
      <alignment horizontal="center"/>
    </xf>
    <xf numFmtId="165" fontId="27" fillId="0" borderId="6" xfId="184" applyFont="1" applyBorder="1"/>
    <xf numFmtId="0" fontId="2" fillId="0" borderId="2" xfId="111" applyBorder="1"/>
    <xf numFmtId="0" fontId="2" fillId="0" borderId="7" xfId="111" applyBorder="1" applyAlignment="1">
      <alignment horizontal="center"/>
    </xf>
    <xf numFmtId="3" fontId="2" fillId="0" borderId="7" xfId="184" applyNumberFormat="1" applyFont="1" applyBorder="1" applyAlignment="1">
      <alignment horizontal="center"/>
    </xf>
    <xf numFmtId="165" fontId="27" fillId="0" borderId="8" xfId="184" applyFont="1" applyBorder="1"/>
    <xf numFmtId="4" fontId="2" fillId="0" borderId="0" xfId="184" applyNumberFormat="1" applyFont="1" applyBorder="1" applyAlignment="1">
      <alignment horizontal="center"/>
    </xf>
    <xf numFmtId="4" fontId="2" fillId="0" borderId="6" xfId="184" applyNumberFormat="1" applyFont="1" applyBorder="1" applyAlignment="1">
      <alignment horizontal="center"/>
    </xf>
    <xf numFmtId="4" fontId="2" fillId="0" borderId="0" xfId="111" applyNumberFormat="1" applyAlignment="1">
      <alignment horizontal="center"/>
    </xf>
    <xf numFmtId="39" fontId="2" fillId="0" borderId="6" xfId="184" applyNumberFormat="1" applyFont="1" applyBorder="1" applyAlignment="1">
      <alignment horizontal="center"/>
    </xf>
    <xf numFmtId="4" fontId="2" fillId="0" borderId="7" xfId="111" applyNumberFormat="1" applyBorder="1" applyAlignment="1">
      <alignment horizontal="center"/>
    </xf>
    <xf numFmtId="4" fontId="2" fillId="0" borderId="8" xfId="184" applyNumberFormat="1" applyFont="1" applyBorder="1" applyAlignment="1">
      <alignment horizontal="center"/>
    </xf>
    <xf numFmtId="0" fontId="3" fillId="0" borderId="0" xfId="111" applyFont="1" applyAlignment="1">
      <alignment horizontal="center"/>
    </xf>
    <xf numFmtId="0" fontId="17" fillId="0" borderId="0" xfId="111" applyFont="1" applyAlignment="1">
      <alignment horizontal="right"/>
    </xf>
    <xf numFmtId="0" fontId="13" fillId="0" borderId="9" xfId="111" applyFont="1" applyBorder="1" applyAlignment="1">
      <alignment horizontal="left"/>
    </xf>
    <xf numFmtId="0" fontId="3" fillId="0" borderId="10" xfId="0" applyFont="1" applyBorder="1"/>
    <xf numFmtId="0" fontId="26" fillId="0" borderId="10" xfId="111" applyFont="1" applyBorder="1" applyAlignment="1">
      <alignment horizontal="center"/>
    </xf>
    <xf numFmtId="0" fontId="3" fillId="0" borderId="5" xfId="111" applyFont="1" applyBorder="1"/>
    <xf numFmtId="0" fontId="13" fillId="0" borderId="1" xfId="111" applyFont="1" applyBorder="1" applyAlignment="1">
      <alignment horizontal="left"/>
    </xf>
    <xf numFmtId="40" fontId="13" fillId="0" borderId="0" xfId="111" applyNumberFormat="1" applyFont="1"/>
    <xf numFmtId="0" fontId="3" fillId="0" borderId="6" xfId="111" applyFont="1" applyBorder="1"/>
    <xf numFmtId="0" fontId="13" fillId="0" borderId="1" xfId="0" applyFont="1" applyBorder="1"/>
    <xf numFmtId="40" fontId="13" fillId="0" borderId="0" xfId="111" applyNumberFormat="1" applyFont="1" applyAlignment="1">
      <alignment horizontal="center"/>
    </xf>
    <xf numFmtId="0" fontId="12" fillId="0" borderId="1" xfId="0" applyFont="1" applyBorder="1"/>
    <xf numFmtId="40" fontId="10" fillId="0" borderId="0" xfId="111" applyNumberFormat="1" applyFont="1" applyAlignment="1">
      <alignment horizontal="center"/>
    </xf>
    <xf numFmtId="0" fontId="3" fillId="0" borderId="1" xfId="111" applyFont="1" applyBorder="1"/>
    <xf numFmtId="40" fontId="15" fillId="0" borderId="0" xfId="111" applyNumberFormat="1" applyFont="1" applyAlignment="1">
      <alignment horizontal="center"/>
    </xf>
    <xf numFmtId="40" fontId="11" fillId="0" borderId="0" xfId="111" applyNumberFormat="1" applyFont="1" applyAlignment="1">
      <alignment horizontal="center"/>
    </xf>
    <xf numFmtId="9" fontId="13" fillId="0" borderId="0" xfId="185" applyFont="1" applyBorder="1" applyAlignment="1" applyProtection="1">
      <alignment horizontal="center"/>
    </xf>
    <xf numFmtId="40" fontId="3" fillId="0" borderId="0" xfId="111" applyNumberFormat="1" applyFont="1" applyAlignment="1">
      <alignment horizontal="center"/>
    </xf>
    <xf numFmtId="40" fontId="3" fillId="0" borderId="0" xfId="111" applyNumberFormat="1" applyFont="1"/>
    <xf numFmtId="38" fontId="3" fillId="0" borderId="0" xfId="0" applyNumberFormat="1" applyFont="1"/>
    <xf numFmtId="38" fontId="3" fillId="0" borderId="0" xfId="111" applyNumberFormat="1" applyFont="1"/>
    <xf numFmtId="0" fontId="12" fillId="0" borderId="1" xfId="111" applyFont="1" applyBorder="1"/>
    <xf numFmtId="0" fontId="12" fillId="0" borderId="2" xfId="111" applyFont="1" applyBorder="1"/>
    <xf numFmtId="0" fontId="3" fillId="0" borderId="7" xfId="111" applyFont="1" applyBorder="1"/>
    <xf numFmtId="0" fontId="3" fillId="0" borderId="7" xfId="111" applyFont="1" applyBorder="1" applyAlignment="1">
      <alignment horizontal="center"/>
    </xf>
    <xf numFmtId="0" fontId="3" fillId="0" borderId="8" xfId="111" applyFont="1" applyBorder="1"/>
    <xf numFmtId="0" fontId="13" fillId="0" borderId="0" xfId="111" applyFont="1"/>
    <xf numFmtId="0" fontId="23" fillId="0" borderId="0" xfId="111" applyFont="1" applyAlignment="1">
      <alignment horizontal="center"/>
    </xf>
    <xf numFmtId="0" fontId="25" fillId="0" borderId="0" xfId="111" applyFont="1" applyAlignment="1">
      <alignment horizontal="center"/>
    </xf>
    <xf numFmtId="0" fontId="2" fillId="0" borderId="0" xfId="111" applyFont="1"/>
    <xf numFmtId="0" fontId="2" fillId="0" borderId="0" xfId="111" applyFont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2"/>
    </xf>
    <xf numFmtId="0" fontId="3" fillId="0" borderId="0" xfId="111" applyFont="1" applyBorder="1"/>
    <xf numFmtId="0" fontId="2" fillId="0" borderId="0" xfId="111" applyFont="1" applyBorder="1"/>
    <xf numFmtId="0" fontId="2" fillId="0" borderId="0" xfId="111" applyFont="1" applyBorder="1" applyAlignment="1">
      <alignment horizontal="right"/>
    </xf>
    <xf numFmtId="0" fontId="13" fillId="0" borderId="0" xfId="111" applyFont="1" applyBorder="1" applyAlignment="1">
      <alignment horizontal="center"/>
    </xf>
    <xf numFmtId="0" fontId="63" fillId="0" borderId="0" xfId="111" applyFont="1" applyBorder="1" applyAlignment="1">
      <alignment horizontal="center"/>
    </xf>
    <xf numFmtId="0" fontId="3" fillId="0" borderId="0" xfId="111" applyFont="1" applyBorder="1" applyAlignment="1">
      <alignment horizontal="center"/>
    </xf>
    <xf numFmtId="0" fontId="64" fillId="0" borderId="0" xfId="111" applyFont="1" applyBorder="1" applyAlignment="1">
      <alignment horizontal="center"/>
    </xf>
    <xf numFmtId="0" fontId="13" fillId="0" borderId="0" xfId="111" applyFont="1" applyBorder="1"/>
    <xf numFmtId="37" fontId="3" fillId="0" borderId="0" xfId="111" applyNumberFormat="1" applyFont="1" applyBorder="1"/>
    <xf numFmtId="166" fontId="3" fillId="0" borderId="0" xfId="186" applyNumberFormat="1" applyFont="1" applyBorder="1" applyAlignment="1" applyProtection="1">
      <alignment horizontal="right"/>
    </xf>
    <xf numFmtId="166" fontId="3" fillId="0" borderId="0" xfId="111" applyNumberFormat="1" applyFont="1" applyBorder="1"/>
    <xf numFmtId="0" fontId="15" fillId="0" borderId="0" xfId="111" applyFont="1" applyBorder="1"/>
    <xf numFmtId="167" fontId="15" fillId="0" borderId="0" xfId="111" applyNumberFormat="1" applyFont="1" applyBorder="1"/>
    <xf numFmtId="171" fontId="2" fillId="0" borderId="0" xfId="186" applyNumberFormat="1" applyFont="1"/>
    <xf numFmtId="0" fontId="15" fillId="34" borderId="0" xfId="0" applyFont="1" applyFill="1" applyAlignment="1">
      <alignment horizontal="justify" vertical="center"/>
    </xf>
    <xf numFmtId="0" fontId="65" fillId="34" borderId="0" xfId="0" applyFont="1" applyFill="1" applyAlignment="1">
      <alignment horizontal="justify" vertical="center"/>
    </xf>
    <xf numFmtId="0" fontId="65" fillId="34" borderId="0" xfId="0" applyFont="1" applyFill="1" applyAlignment="1">
      <alignment horizontal="right" vertical="center" wrapText="1"/>
    </xf>
    <xf numFmtId="0" fontId="15" fillId="34" borderId="0" xfId="0" applyFont="1" applyFill="1" applyAlignment="1">
      <alignment horizontal="justify" vertical="center" wrapText="1"/>
    </xf>
    <xf numFmtId="0" fontId="65" fillId="34" borderId="0" xfId="0" applyFont="1" applyFill="1" applyAlignment="1">
      <alignment horizontal="justify" vertical="center"/>
    </xf>
    <xf numFmtId="0" fontId="65" fillId="34" borderId="0" xfId="0" applyFont="1" applyFill="1" applyAlignment="1">
      <alignment horizontal="justify" vertical="center" wrapText="1"/>
    </xf>
    <xf numFmtId="0" fontId="15" fillId="34" borderId="0" xfId="0" applyFont="1" applyFill="1" applyAlignment="1">
      <alignment horizontal="justify" vertical="center" wrapText="1"/>
    </xf>
    <xf numFmtId="0" fontId="66" fillId="34" borderId="0" xfId="0" applyFont="1" applyFill="1" applyAlignment="1">
      <alignment horizontal="justify" vertical="center"/>
    </xf>
    <xf numFmtId="0" fontId="66" fillId="34" borderId="0" xfId="0" applyFont="1" applyFill="1" applyAlignment="1">
      <alignment horizontal="justify" vertical="center" wrapText="1"/>
    </xf>
    <xf numFmtId="0" fontId="2" fillId="34" borderId="0" xfId="0" applyFont="1" applyFill="1" applyAlignment="1">
      <alignment horizontal="justify" vertical="center" wrapText="1"/>
    </xf>
    <xf numFmtId="0" fontId="66" fillId="34" borderId="0" xfId="0" applyFont="1" applyFill="1" applyAlignment="1">
      <alignment horizontal="right" vertical="center" wrapText="1"/>
    </xf>
    <xf numFmtId="0" fontId="2" fillId="34" borderId="0" xfId="0" applyFont="1" applyFill="1" applyAlignment="1">
      <alignment horizontal="right" vertical="center" wrapText="1"/>
    </xf>
    <xf numFmtId="0" fontId="2" fillId="34" borderId="0" xfId="0" applyFont="1" applyFill="1" applyAlignment="1">
      <alignment horizontal="justify" vertical="center"/>
    </xf>
    <xf numFmtId="0" fontId="2" fillId="34" borderId="0" xfId="0" applyFont="1" applyFill="1" applyAlignment="1">
      <alignment horizontal="center" vertical="center" wrapText="1"/>
    </xf>
    <xf numFmtId="0" fontId="66" fillId="34" borderId="4" xfId="0" applyFont="1" applyFill="1" applyBorder="1" applyAlignment="1">
      <alignment horizontal="right" vertical="center" wrapText="1"/>
    </xf>
    <xf numFmtId="3" fontId="66" fillId="34" borderId="4" xfId="0" applyNumberFormat="1" applyFont="1" applyFill="1" applyBorder="1" applyAlignment="1">
      <alignment horizontal="right" vertical="center" wrapText="1"/>
    </xf>
    <xf numFmtId="0" fontId="66" fillId="34" borderId="0" xfId="0" applyFont="1" applyFill="1" applyAlignment="1">
      <alignment horizontal="center" vertical="center" wrapText="1"/>
    </xf>
    <xf numFmtId="3" fontId="66" fillId="34" borderId="0" xfId="0" applyNumberFormat="1" applyFont="1" applyFill="1" applyAlignment="1">
      <alignment horizontal="right" vertical="center" wrapText="1"/>
    </xf>
    <xf numFmtId="0" fontId="2" fillId="34" borderId="3" xfId="0" applyFon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8" fontId="2" fillId="0" borderId="0" xfId="111" applyNumberFormat="1" applyFont="1" applyBorder="1"/>
    <xf numFmtId="8" fontId="2" fillId="0" borderId="0" xfId="111" applyNumberFormat="1" applyFont="1" applyBorder="1" applyAlignment="1">
      <alignment horizontal="right"/>
    </xf>
    <xf numFmtId="0" fontId="2" fillId="0" borderId="20" xfId="111" applyFont="1" applyBorder="1" applyAlignment="1">
      <alignment horizontal="right"/>
    </xf>
    <xf numFmtId="0" fontId="2" fillId="0" borderId="20" xfId="111" applyFont="1" applyBorder="1"/>
    <xf numFmtId="0" fontId="2" fillId="0" borderId="0" xfId="111" applyFont="1" applyBorder="1" applyAlignment="1">
      <alignment horizontal="right" wrapText="1"/>
    </xf>
    <xf numFmtId="0" fontId="15" fillId="0" borderId="0" xfId="111" applyFont="1" applyBorder="1" applyAlignment="1">
      <alignment horizontal="right" wrapText="1"/>
    </xf>
    <xf numFmtId="0" fontId="67" fillId="34" borderId="0" xfId="0" applyFont="1" applyFill="1" applyAlignment="1">
      <alignment horizontal="right" vertical="center"/>
    </xf>
    <xf numFmtId="0" fontId="67" fillId="34" borderId="0" xfId="0" applyFont="1" applyFill="1" applyAlignment="1">
      <alignment vertical="center"/>
    </xf>
    <xf numFmtId="0" fontId="68" fillId="34" borderId="0" xfId="0" applyFont="1" applyFill="1" applyAlignment="1">
      <alignment horizontal="right" vertical="center" wrapText="1"/>
    </xf>
    <xf numFmtId="0" fontId="68" fillId="34" borderId="0" xfId="0" applyFont="1" applyFill="1" applyAlignment="1">
      <alignment horizontal="right" vertical="center" wrapText="1"/>
    </xf>
    <xf numFmtId="0" fontId="68" fillId="34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67" fillId="34" borderId="0" xfId="0" applyFont="1" applyFill="1" applyAlignment="1">
      <alignment horizontal="justify" vertical="center"/>
    </xf>
    <xf numFmtId="0" fontId="68" fillId="34" borderId="0" xfId="0" applyFont="1" applyFill="1" applyAlignment="1">
      <alignment horizontal="justify" vertical="center"/>
    </xf>
    <xf numFmtId="0" fontId="67" fillId="34" borderId="21" xfId="0" applyFont="1" applyFill="1" applyBorder="1" applyAlignment="1">
      <alignment horizontal="right" vertical="center"/>
    </xf>
    <xf numFmtId="0" fontId="2" fillId="34" borderId="0" xfId="0" applyFont="1" applyFill="1"/>
    <xf numFmtId="0" fontId="67" fillId="34" borderId="21" xfId="0" applyFont="1" applyFill="1" applyBorder="1" applyAlignment="1">
      <alignment horizontal="right" vertical="center" wrapText="1"/>
    </xf>
    <xf numFmtId="0" fontId="67" fillId="0" borderId="0" xfId="0" applyFont="1" applyAlignment="1">
      <alignment horizontal="justify" vertical="center"/>
    </xf>
    <xf numFmtId="0" fontId="67" fillId="34" borderId="0" xfId="0" applyFont="1" applyFill="1" applyAlignment="1">
      <alignment horizontal="right" vertical="center"/>
    </xf>
    <xf numFmtId="0" fontId="67" fillId="34" borderId="22" xfId="0" applyFont="1" applyFill="1" applyBorder="1" applyAlignment="1">
      <alignment horizontal="right" vertical="center" wrapText="1"/>
    </xf>
    <xf numFmtId="0" fontId="67" fillId="34" borderId="0" xfId="0" applyFont="1" applyFill="1" applyAlignment="1">
      <alignment horizontal="right" vertical="center" wrapText="1"/>
    </xf>
    <xf numFmtId="0" fontId="67" fillId="34" borderId="22" xfId="0" applyFont="1" applyFill="1" applyBorder="1" applyAlignment="1">
      <alignment horizontal="right" vertical="center"/>
    </xf>
    <xf numFmtId="0" fontId="68" fillId="34" borderId="21" xfId="0" applyFont="1" applyFill="1" applyBorder="1" applyAlignment="1">
      <alignment horizontal="right" vertical="center"/>
    </xf>
    <xf numFmtId="0" fontId="68" fillId="34" borderId="21" xfId="0" applyFont="1" applyFill="1" applyBorder="1" applyAlignment="1">
      <alignment horizontal="right" vertical="center" wrapText="1"/>
    </xf>
    <xf numFmtId="0" fontId="67" fillId="34" borderId="0" xfId="0" applyFont="1" applyFill="1" applyAlignment="1">
      <alignment horizontal="justify" vertical="center"/>
    </xf>
    <xf numFmtId="0" fontId="67" fillId="34" borderId="22" xfId="0" applyFont="1" applyFill="1" applyBorder="1" applyAlignment="1">
      <alignment horizontal="right" vertical="center"/>
    </xf>
    <xf numFmtId="0" fontId="67" fillId="34" borderId="21" xfId="0" applyFont="1" applyFill="1" applyBorder="1" applyAlignment="1">
      <alignment horizontal="right" vertical="center"/>
    </xf>
    <xf numFmtId="0" fontId="67" fillId="34" borderId="23" xfId="0" applyFont="1" applyFill="1" applyBorder="1" applyAlignment="1">
      <alignment horizontal="right" vertical="center" wrapText="1"/>
    </xf>
    <xf numFmtId="0" fontId="67" fillId="34" borderId="0" xfId="0" applyFont="1" applyFill="1" applyBorder="1" applyAlignment="1">
      <alignment horizontal="right" vertical="center"/>
    </xf>
    <xf numFmtId="0" fontId="67" fillId="34" borderId="0" xfId="0" applyFont="1" applyFill="1" applyBorder="1" applyAlignment="1">
      <alignment horizontal="right" vertical="center" wrapText="1"/>
    </xf>
    <xf numFmtId="0" fontId="67" fillId="34" borderId="4" xfId="0" applyFont="1" applyFill="1" applyBorder="1" applyAlignment="1">
      <alignment horizontal="right" vertical="center" wrapText="1"/>
    </xf>
    <xf numFmtId="0" fontId="67" fillId="34" borderId="3" xfId="0" applyFont="1" applyFill="1" applyBorder="1" applyAlignment="1">
      <alignment horizontal="right" vertical="center"/>
    </xf>
    <xf numFmtId="0" fontId="67" fillId="34" borderId="3" xfId="0" applyFont="1" applyFill="1" applyBorder="1" applyAlignment="1">
      <alignment horizontal="right" vertical="center" wrapText="1"/>
    </xf>
    <xf numFmtId="0" fontId="68" fillId="34" borderId="0" xfId="0" applyFont="1" applyFill="1" applyAlignment="1">
      <alignment horizontal="right" vertical="center"/>
    </xf>
    <xf numFmtId="0" fontId="2" fillId="0" borderId="0" xfId="0" applyFont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3" fontId="2" fillId="0" borderId="0" xfId="0" applyNumberFormat="1" applyFont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15" fillId="0" borderId="21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</cellXfs>
  <cellStyles count="187">
    <cellStyle name="20% - Ênfase1" xfId="1" builtinId="30" customBuiltin="1"/>
    <cellStyle name="20% - Ênfase1 2" xfId="2" xr:uid="{DD5E866C-F2B2-4C87-92D3-FA84B1B5B452}"/>
    <cellStyle name="20% - Ênfase2" xfId="3" builtinId="34" customBuiltin="1"/>
    <cellStyle name="20% - Ênfase2 2" xfId="4" xr:uid="{59C989B6-2078-4134-AC74-7DAD9D5203AB}"/>
    <cellStyle name="20% - Ênfase3" xfId="5" builtinId="38" customBuiltin="1"/>
    <cellStyle name="20% - Ênfase3 2" xfId="6" xr:uid="{C3F5464B-6912-45FC-8603-DC687B018C3D}"/>
    <cellStyle name="20% - Ênfase4" xfId="7" builtinId="42" customBuiltin="1"/>
    <cellStyle name="20% - Ênfase4 2" xfId="8" xr:uid="{A4E1B3B9-08E2-4FE1-A834-3516E514E42E}"/>
    <cellStyle name="20% - Ênfase5" xfId="9" builtinId="46" customBuiltin="1"/>
    <cellStyle name="20% - Ênfase5 2" xfId="10" xr:uid="{9867B072-CE8B-4BCB-972E-CEF35CFEE3A9}"/>
    <cellStyle name="20% - Ênfase6" xfId="11" builtinId="50" customBuiltin="1"/>
    <cellStyle name="20% - Ênfase6 2" xfId="12" xr:uid="{B6520EA3-2689-4723-8DB2-3D23C0F5B1E2}"/>
    <cellStyle name="40% - Ênfase1" xfId="13" builtinId="31" customBuiltin="1"/>
    <cellStyle name="40% - Ênfase1 2" xfId="14" xr:uid="{133D42F0-C9BC-410D-9675-63EECCCFFB05}"/>
    <cellStyle name="40% - Ênfase2" xfId="15" builtinId="35" customBuiltin="1"/>
    <cellStyle name="40% - Ênfase2 2" xfId="16" xr:uid="{1C863635-B10C-413B-9E49-647B344366A3}"/>
    <cellStyle name="40% - Ênfase3" xfId="17" builtinId="39" customBuiltin="1"/>
    <cellStyle name="40% - Ênfase3 2" xfId="18" xr:uid="{B99FFEBD-6158-4A73-9AD9-34D535348A18}"/>
    <cellStyle name="40% - Ênfase4" xfId="19" builtinId="43" customBuiltin="1"/>
    <cellStyle name="40% - Ênfase4 2" xfId="20" xr:uid="{274E0559-8817-452B-8B2A-E0F7B22752F5}"/>
    <cellStyle name="40% - Ênfase5" xfId="21" builtinId="47" customBuiltin="1"/>
    <cellStyle name="40% - Ênfase5 2" xfId="22" xr:uid="{A93A41A7-296A-43F9-8E20-4C9746E90715}"/>
    <cellStyle name="40% - Ênfase6" xfId="23" builtinId="51" customBuiltin="1"/>
    <cellStyle name="40% - Ênfase6 2" xfId="24" xr:uid="{BF336B86-6501-47B3-A341-ED37D70D3B33}"/>
    <cellStyle name="60% - Ênfase1" xfId="25" builtinId="32" customBuiltin="1"/>
    <cellStyle name="60% - Ênfase1 2" xfId="26" xr:uid="{1D063898-EFCA-4FC9-8793-DDCAE463B9E1}"/>
    <cellStyle name="60% - Ênfase2" xfId="27" builtinId="36" customBuiltin="1"/>
    <cellStyle name="60% - Ênfase2 2" xfId="28" xr:uid="{854186DB-3437-4E50-945C-7853F4312AAD}"/>
    <cellStyle name="60% - Ênfase3" xfId="29" builtinId="40" customBuiltin="1"/>
    <cellStyle name="60% - Ênfase3 2" xfId="30" xr:uid="{2E3EF8A6-C098-42BE-817A-A45F5E9B789A}"/>
    <cellStyle name="60% - Ênfase4" xfId="31" builtinId="44" customBuiltin="1"/>
    <cellStyle name="60% - Ênfase4 2" xfId="32" xr:uid="{010232B5-EF74-4219-95B7-18A31BB85629}"/>
    <cellStyle name="60% - Ênfase5" xfId="33" builtinId="48" customBuiltin="1"/>
    <cellStyle name="60% - Ênfase5 2" xfId="34" xr:uid="{72E81840-FB06-404A-997E-22203794D70F}"/>
    <cellStyle name="60% - Ênfase6" xfId="35" builtinId="52" customBuiltin="1"/>
    <cellStyle name="60% - Ênfase6 2" xfId="36" xr:uid="{885A4B52-801A-485A-B856-DFFC6B1CC5EA}"/>
    <cellStyle name="Bom" xfId="37" builtinId="26" customBuiltin="1"/>
    <cellStyle name="Cálculo" xfId="38" builtinId="22" customBuiltin="1"/>
    <cellStyle name="Célula de Verificação" xfId="39" builtinId="23" customBuiltin="1"/>
    <cellStyle name="Célula Vinculada" xfId="40" builtinId="24" customBuiltin="1"/>
    <cellStyle name="Ênfase1" xfId="41" builtinId="29" customBuiltin="1"/>
    <cellStyle name="Ênfase2" xfId="42" builtinId="33" customBuiltin="1"/>
    <cellStyle name="Ênfase3" xfId="43" builtinId="37" customBuiltin="1"/>
    <cellStyle name="Ênfase4" xfId="44" builtinId="41" customBuiltin="1"/>
    <cellStyle name="Ênfase5" xfId="45" builtinId="45" customBuiltin="1"/>
    <cellStyle name="Ênfase6" xfId="46" builtinId="49" customBuiltin="1"/>
    <cellStyle name="Entrada" xfId="47" builtinId="20" customBuiltin="1"/>
    <cellStyle name="Hiperlink 2" xfId="48" xr:uid="{F5D2956B-9E39-45EF-9BC7-9A31A574ABC4}"/>
    <cellStyle name="Hiperlink 2 2" xfId="49" xr:uid="{5DD423B0-8972-410D-B6AF-9037E68490BE}"/>
    <cellStyle name="Hiperlink 2_Bal Mensal" xfId="50" xr:uid="{BCAF994F-6C9F-432C-B5E3-428B7CD0B2FA}"/>
    <cellStyle name="Moeda 2" xfId="51" xr:uid="{8D8B798C-7A68-4883-80B6-0D00AD0B3300}"/>
    <cellStyle name="Moeda 2 2" xfId="52" xr:uid="{26F0D035-612C-49B5-B9C4-3CFA5C22DB03}"/>
    <cellStyle name="Moeda 2 3" xfId="53" xr:uid="{BB2FB52A-1B7C-4E78-ABF5-12BA266275AE}"/>
    <cellStyle name="Moeda 2 4" xfId="54" xr:uid="{514F9DAC-847A-4FF1-B0E3-4F6225B62508}"/>
    <cellStyle name="Moeda 3" xfId="55" xr:uid="{7137DC87-8FF3-4479-8378-A70891051211}"/>
    <cellStyle name="Moeda 3 2" xfId="56" xr:uid="{041A5364-E2AA-4EA4-BAF1-D3EEBB165DD4}"/>
    <cellStyle name="Moeda 4" xfId="57" xr:uid="{18F12AEA-63D8-4F4B-88E9-6255DD35B43A}"/>
    <cellStyle name="Moeda 5" xfId="58" xr:uid="{B763CD65-76C1-4642-8950-0BD2BC194220}"/>
    <cellStyle name="Moeda 5 2" xfId="59" xr:uid="{3D1399E2-AF77-466F-910A-E692FE5F5836}"/>
    <cellStyle name="Moeda 5 2 2" xfId="60" xr:uid="{F44F52F8-704B-40BC-8094-2BEE67DA92D0}"/>
    <cellStyle name="Moeda 5 3" xfId="61" xr:uid="{41049A5F-765E-409D-84D3-B2CA89523DE6}"/>
    <cellStyle name="Moeda 6" xfId="62" xr:uid="{16A5E446-C4B1-4802-8C55-9B0C1F90E9AE}"/>
    <cellStyle name="Moeda 6 2" xfId="63" xr:uid="{29C52B8E-441F-401C-89C5-33E8BEDBDCE1}"/>
    <cellStyle name="Moeda 7" xfId="64" xr:uid="{60369D6C-6CD9-444A-8D1D-C1DFCAADFBD1}"/>
    <cellStyle name="Moeda 7 2" xfId="65" xr:uid="{D20DCE14-1413-4A31-A860-329909CC35EB}"/>
    <cellStyle name="Moeda 8" xfId="66" xr:uid="{1289E95F-20C1-429E-B9FD-49223680A60F}"/>
    <cellStyle name="Moeda 8 2" xfId="67" xr:uid="{8812A2CD-B9A0-4715-B14D-A6A8AAD4B49D}"/>
    <cellStyle name="Moeda 8 3" xfId="68" xr:uid="{E86824D2-5411-4CC4-94AC-A2861D1AD7E6}"/>
    <cellStyle name="Moeda 8 4" xfId="69" xr:uid="{E58029B2-6003-4E31-B52C-ED285B776B33}"/>
    <cellStyle name="Moeda 8 5" xfId="70" xr:uid="{4E3D239C-4227-46AF-A465-CCDDA9BC0BDE}"/>
    <cellStyle name="Moeda 8 6" xfId="71" xr:uid="{31AE0534-5B84-4A3B-9F32-13C8EC1C88C5}"/>
    <cellStyle name="Neutro 2" xfId="72" xr:uid="{901BF9D2-6377-4A51-B717-C41BBBB181D4}"/>
    <cellStyle name="Normal" xfId="0" builtinId="0"/>
    <cellStyle name="Normal 10" xfId="73" xr:uid="{52951FFF-B21F-49EC-BACE-998794880B31}"/>
    <cellStyle name="Normal 11" xfId="74" xr:uid="{3AA36039-2AA3-48B7-975F-12D47173ED12}"/>
    <cellStyle name="Normal 12" xfId="75" xr:uid="{504DDA64-89F1-4CE2-A440-E84622F8D1BF}"/>
    <cellStyle name="Normal 2" xfId="76" xr:uid="{F4A6CEC6-EB3E-4A1F-83B6-D21AFBA4F79E}"/>
    <cellStyle name="Normal 2 2" xfId="77" xr:uid="{FF9C0267-8D7C-4554-87E8-2FDBBDD76F6A}"/>
    <cellStyle name="Normal 2 2 2" xfId="78" xr:uid="{007C221F-282C-4073-A61D-D4871F98935A}"/>
    <cellStyle name="Normal 3" xfId="79" xr:uid="{DC38EA51-4980-4DB5-A8C9-2DD0DE28163C}"/>
    <cellStyle name="Normal 3 10" xfId="80" xr:uid="{CFC7B2D2-5FAD-4438-860B-7064DC510844}"/>
    <cellStyle name="Normal 3 11" xfId="81" xr:uid="{EC65212F-53D2-43BF-A624-4FE9831F8C29}"/>
    <cellStyle name="Normal 3 12" xfId="82" xr:uid="{0650751D-88E1-4BF1-8C71-EF7EC31285A9}"/>
    <cellStyle name="Normal 3 2" xfId="83" xr:uid="{DEB30DA1-FF7E-4097-9F7D-D4F92C7B61FD}"/>
    <cellStyle name="Normal 3 2 2" xfId="84" xr:uid="{B7C2BDC3-64A1-4726-BB6F-DEDC198FD4A3}"/>
    <cellStyle name="Normal 3 2_Bal Mensal" xfId="85" xr:uid="{A9715DB2-9B7F-4D35-BC96-5A47F6189BF1}"/>
    <cellStyle name="Normal 3 3" xfId="86" xr:uid="{DDCC80E8-F8FC-48EE-98DA-1F4F25E742A6}"/>
    <cellStyle name="Normal 3 3 2" xfId="87" xr:uid="{57AA2F77-E4BD-49CE-8298-D323D3F83F6B}"/>
    <cellStyle name="Normal 3 3_Bal Mensal" xfId="88" xr:uid="{354FFB19-C5F4-43EB-952E-5DD8663DB90C}"/>
    <cellStyle name="Normal 3 4" xfId="89" xr:uid="{C9751877-AF17-4C7E-BAB4-DFD32C0F9E92}"/>
    <cellStyle name="Normal 3 4 2" xfId="90" xr:uid="{9E98E4BA-6528-419D-AF13-E75B922043AC}"/>
    <cellStyle name="Normal 3 4 2 2" xfId="91" xr:uid="{8496FCE1-58FE-408B-BDC4-B2767BCFE25D}"/>
    <cellStyle name="Normal 3 4 3" xfId="92" xr:uid="{8733615B-CD25-4DA3-8EFE-84F4C4C9240B}"/>
    <cellStyle name="Normal 3 4_Bal Mensal" xfId="93" xr:uid="{66EC2E5D-7E20-4EF7-8753-5B69C770BD72}"/>
    <cellStyle name="Normal 3 5" xfId="94" xr:uid="{818D99D2-6B1A-469B-ABC2-D0733BEC6DE1}"/>
    <cellStyle name="Normal 3 5 2" xfId="95" xr:uid="{D5D48947-B791-4C9A-A619-2B75E36FE975}"/>
    <cellStyle name="Normal 3 6" xfId="96" xr:uid="{6B4CEE7C-1293-460B-98EC-C9620FEE6F2D}"/>
    <cellStyle name="Normal 3 6 2" xfId="97" xr:uid="{67F821F3-5791-46EB-AB8C-666751957F57}"/>
    <cellStyle name="Normal 3 7" xfId="98" xr:uid="{F3B0DB56-E07D-40F4-B55F-7395F583A6CF}"/>
    <cellStyle name="Normal 3 7 2" xfId="99" xr:uid="{B50EA14E-1E75-4AF3-B499-0DA058C5FAC1}"/>
    <cellStyle name="Normal 3 8" xfId="100" xr:uid="{2F22A079-0B53-4AC1-B814-4804BB565138}"/>
    <cellStyle name="Normal 3 9" xfId="101" xr:uid="{E47003D9-00CC-4894-9FA1-F3C30CAAB725}"/>
    <cellStyle name="Normal 3_Bal Mensal" xfId="102" xr:uid="{BB981DFD-2C42-4623-90E9-8FB01BEB640A}"/>
    <cellStyle name="Normal 4" xfId="103" xr:uid="{F84372EE-90AC-4736-867C-EDD625F899EF}"/>
    <cellStyle name="Normal 4 3" xfId="104" xr:uid="{399725DF-DC8C-41B7-AAEB-79401DBBA00F}"/>
    <cellStyle name="Normal 5" xfId="105" xr:uid="{4F117403-A00B-4DFC-804D-F509256163FD}"/>
    <cellStyle name="Normal 5 2 3" xfId="106" xr:uid="{E4497630-16B5-4952-AE9F-E6572BE98756}"/>
    <cellStyle name="Normal 6" xfId="107" xr:uid="{2B58815A-D985-4C4D-9DF9-0DD45120443C}"/>
    <cellStyle name="Normal 7" xfId="108" xr:uid="{80C3DE71-4371-48EB-916A-DBEC1DED52B1}"/>
    <cellStyle name="Normal 8" xfId="109" xr:uid="{E06B9CA3-E55B-48EF-ABD0-6ED361D54FCD}"/>
    <cellStyle name="Normal 9" xfId="110" xr:uid="{C1EE5184-FAEC-4784-B107-48721874845A}"/>
    <cellStyle name="Normal_Mov-CAR-CAP-DOAR&amp;DFLUmar2001" xfId="111" xr:uid="{BA1D1BBC-0402-4612-8017-3CE8B92AD310}"/>
    <cellStyle name="Nota 2" xfId="112" xr:uid="{94E58114-2938-4F7E-BBCA-2AE97E593BCE}"/>
    <cellStyle name="Porcentagem 10" xfId="113" xr:uid="{82E2B89D-A44E-4169-B41B-40DC21D3DA0D}"/>
    <cellStyle name="Porcentagem 11" xfId="114" xr:uid="{DC314259-FCD0-44B6-8300-1155373BEDC3}"/>
    <cellStyle name="Porcentagem 12" xfId="185" xr:uid="{385A9F28-826F-4CFD-B149-770B804068C6}"/>
    <cellStyle name="Porcentagem 2" xfId="115" xr:uid="{F89E7FC0-1F24-4771-95FA-3C04F338A9B1}"/>
    <cellStyle name="Porcentagem 2 2" xfId="116" xr:uid="{E2E4CF90-B85F-42BA-9D7C-2EE58B9FC0A6}"/>
    <cellStyle name="Porcentagem 3" xfId="117" xr:uid="{D52E8D10-D5EB-475E-89A8-E3E7E16CA7AF}"/>
    <cellStyle name="Porcentagem 3 2" xfId="118" xr:uid="{E4461A5C-3C5E-46EF-A085-82A5F5861171}"/>
    <cellStyle name="Porcentagem 4" xfId="119" xr:uid="{B3CCBF44-708B-4F97-AB3F-FA255FEFB95E}"/>
    <cellStyle name="Porcentagem 5" xfId="120" xr:uid="{38676CF7-80A4-4D25-B1AD-5921DC947947}"/>
    <cellStyle name="Porcentagem 5 2" xfId="121" xr:uid="{E38C818C-6B49-4C2D-A980-17BB81620C22}"/>
    <cellStyle name="Porcentagem 5 2 2" xfId="122" xr:uid="{3F0360C8-0617-44E2-B4B6-3DD65C0954EB}"/>
    <cellStyle name="Porcentagem 5 3" xfId="123" xr:uid="{36FFDF08-A03C-4297-9E36-47F0EC4735B3}"/>
    <cellStyle name="Porcentagem 6" xfId="124" xr:uid="{AA9EBF60-EE50-498B-AEDE-825E37CD82F6}"/>
    <cellStyle name="Porcentagem 6 2" xfId="125" xr:uid="{11EAAA6F-48E5-48AA-B8E2-0BF86EA576F6}"/>
    <cellStyle name="Porcentagem 7" xfId="126" xr:uid="{9FFEFA92-D017-4B60-B84B-C75C7C4FDF74}"/>
    <cellStyle name="Porcentagem 7 2" xfId="127" xr:uid="{5D248FB7-62D9-4C68-BED3-05AD9352114A}"/>
    <cellStyle name="Porcentagem 8" xfId="128" xr:uid="{EF054A4B-E781-4BA9-8676-557321BEDA73}"/>
    <cellStyle name="Porcentagem 9" xfId="129" xr:uid="{FDA232BA-1D8E-4AD8-AA14-EDCCEE100ED1}"/>
    <cellStyle name="Ruim" xfId="130" builtinId="27" customBuiltin="1"/>
    <cellStyle name="Saída" xfId="131" builtinId="21" customBuiltin="1"/>
    <cellStyle name="Texto de Aviso" xfId="132" builtinId="11" customBuiltin="1"/>
    <cellStyle name="Texto Explicativo" xfId="133" builtinId="53" customBuiltin="1"/>
    <cellStyle name="Título" xfId="134" builtinId="15" customBuiltin="1"/>
    <cellStyle name="Título 1" xfId="135" builtinId="16" customBuiltin="1"/>
    <cellStyle name="Título 2" xfId="136" builtinId="17" customBuiltin="1"/>
    <cellStyle name="Título 3" xfId="137" builtinId="18" customBuiltin="1"/>
    <cellStyle name="Título 4" xfId="138" builtinId="19" customBuiltin="1"/>
    <cellStyle name="Título 5" xfId="139" xr:uid="{4ADF599D-E460-4BD1-8829-F41505402D97}"/>
    <cellStyle name="Total" xfId="140" builtinId="25" customBuiltin="1"/>
    <cellStyle name="Vírgula" xfId="186" builtinId="3"/>
    <cellStyle name="Vírgula 10" xfId="141" xr:uid="{D7C0C3E8-63F1-4E4F-B201-C87B2F865C36}"/>
    <cellStyle name="Vírgula 11" xfId="142" xr:uid="{3793666E-6652-49BA-9A44-FA3EDA1FFF7E}"/>
    <cellStyle name="Vírgula 12" xfId="143" xr:uid="{3286EB02-7795-42D8-9AE0-AA842CF1A1FE}"/>
    <cellStyle name="Vírgula 13" xfId="184" xr:uid="{677F8BE8-9A09-41D8-A956-67249C9B871A}"/>
    <cellStyle name="Vírgula 2" xfId="144" xr:uid="{9291BA47-A8EB-4F45-9641-13CCE31E3C35}"/>
    <cellStyle name="Vírgula 2 2" xfId="145" xr:uid="{5AEC0BB1-89DE-4E90-BC9A-73A8F62967D2}"/>
    <cellStyle name="Vírgula 2 2 2 3" xfId="146" xr:uid="{B713244E-85F0-49B2-9695-94DC324B76AB}"/>
    <cellStyle name="Vírgula 2 2 2 3 2" xfId="147" xr:uid="{A8412B46-0A09-4BC7-AF9E-5D5A609B2F4F}"/>
    <cellStyle name="Vírgula 2 2 2 3 2 2" xfId="148" xr:uid="{31494429-3013-4753-AC3F-0DB6BA1238C0}"/>
    <cellStyle name="Vírgula 2 2 2 3 2 3" xfId="149" xr:uid="{47041520-2438-47EB-84CA-FBF1BD43FD7A}"/>
    <cellStyle name="Vírgula 2 2 3" xfId="150" xr:uid="{B3E73C67-1B37-4F45-87A0-39EA0B48E9B5}"/>
    <cellStyle name="Vírgula 2 2 3 2" xfId="151" xr:uid="{F016F0D5-14A5-443E-B340-ADBEB3D919DD}"/>
    <cellStyle name="Vírgula 2 2 3 2 2" xfId="152" xr:uid="{95FB428D-48A3-44D1-8D7E-CA246B01EB6F}"/>
    <cellStyle name="Vírgula 2 2 3 2 3" xfId="153" xr:uid="{6BEF8D08-3554-40BD-8AA8-5C9A50175E4F}"/>
    <cellStyle name="Vírgula 28 2" xfId="154" xr:uid="{59767378-DAB1-4A80-9D9D-758A2E67BCEF}"/>
    <cellStyle name="Vírgula 28 2 2" xfId="155" xr:uid="{AA9736EA-53D4-4D14-988C-9FF20BC7BDEE}"/>
    <cellStyle name="Vírgula 3" xfId="156" xr:uid="{BBC6980B-F3C7-4C21-9BE0-DC9D70257607}"/>
    <cellStyle name="Vírgula 3 2" xfId="157" xr:uid="{4B95360C-E4A1-4FF4-AAD3-1C6646BB9C08}"/>
    <cellStyle name="Vírgula 3 3" xfId="158" xr:uid="{0F5A8FF0-11FA-465D-A872-370EE99D6430}"/>
    <cellStyle name="Vírgula 3 4" xfId="159" xr:uid="{7DD36D61-76C9-48BB-B736-54D81EFCF4F9}"/>
    <cellStyle name="Vírgula 4" xfId="160" xr:uid="{503B8D89-C54D-4604-A257-3F015A4E686B}"/>
    <cellStyle name="Vírgula 4 2" xfId="161" xr:uid="{720A8F1B-B004-4590-8895-219AFB4015E4}"/>
    <cellStyle name="Vírgula 4 2 2" xfId="162" xr:uid="{B52A4852-0DE6-44DD-AA94-6DC230304C17}"/>
    <cellStyle name="Vírgula 4 3" xfId="163" xr:uid="{BB71E4AF-662F-469B-B8B7-4CC49108F06D}"/>
    <cellStyle name="Vírgula 5" xfId="164" xr:uid="{42B53A56-44FF-4A33-A5EB-4F6F31297578}"/>
    <cellStyle name="Vírgula 5 2" xfId="165" xr:uid="{CCC0975D-DAB8-4FCE-837C-0F60440D479E}"/>
    <cellStyle name="Vírgula 6" xfId="166" xr:uid="{AE5B45EA-B5F2-4FEC-9A64-38D2A2F3EBD2}"/>
    <cellStyle name="Vírgula 6 2" xfId="167" xr:uid="{0BD29FB1-3C51-4C55-AA0F-966F27871495}"/>
    <cellStyle name="Vírgula 6 2 2" xfId="168" xr:uid="{102532B7-CB32-4D15-B332-0401C5C63107}"/>
    <cellStyle name="Vírgula 6 2 2 2" xfId="169" xr:uid="{EDEA2140-301B-4773-B1DD-AF6C3FB202AF}"/>
    <cellStyle name="Vírgula 6 2 3" xfId="170" xr:uid="{617965FF-EC92-4BBE-97FF-B9369A2A1D1F}"/>
    <cellStyle name="Vírgula 6 3" xfId="171" xr:uid="{383F0877-1439-42A3-9765-8B96A13A6C81}"/>
    <cellStyle name="Vírgula 6 3 2" xfId="172" xr:uid="{78F86168-BC52-4B13-9133-46FE5079DE42}"/>
    <cellStyle name="Vírgula 6 4" xfId="173" xr:uid="{7BE714C9-508F-4700-9FDF-15B730CE04F9}"/>
    <cellStyle name="Vírgula 7" xfId="174" xr:uid="{F85D09D3-C82A-4CCE-97A8-A4E44EDB1F37}"/>
    <cellStyle name="Vírgula 7 2" xfId="175" xr:uid="{25B5D428-713A-485C-A4C7-246A75DB3C4C}"/>
    <cellStyle name="Vírgula 7 2 2" xfId="176" xr:uid="{EF9CF8F3-62AD-454A-AD33-64D4CCCB3F37}"/>
    <cellStyle name="Vírgula 7 2 4" xfId="177" xr:uid="{F635BD85-C7EB-463A-B79B-F4A7CF670D86}"/>
    <cellStyle name="Vírgula 7 3" xfId="178" xr:uid="{EA1E0A46-B1BD-4E06-8E22-D76574AEB38F}"/>
    <cellStyle name="Vírgula 7 4" xfId="179" xr:uid="{F2A7E796-1A92-46BC-BB57-DF26CF7AB689}"/>
    <cellStyle name="Vírgula 7 4 2" xfId="180" xr:uid="{BF4DB0AB-90E4-4F8B-8538-0E6FA8129ED4}"/>
    <cellStyle name="Vírgula 8" xfId="181" xr:uid="{07041EF2-914F-48A6-B015-299B10EE3F71}"/>
    <cellStyle name="Vírgula 8 2" xfId="182" xr:uid="{1053FA59-DADE-49FA-8DBA-6984773271F4}"/>
    <cellStyle name="Vírgula 9" xfId="183" xr:uid="{5BA2F5AC-620E-4333-9966-BC9A0E7A2FE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373380</xdr:colOff>
      <xdr:row>5</xdr:row>
      <xdr:rowOff>30480</xdr:rowOff>
    </xdr:from>
    <xdr:to>
      <xdr:col>6</xdr:col>
      <xdr:colOff>396240</xdr:colOff>
      <xdr:row>14</xdr:row>
      <xdr:rowOff>30480</xdr:rowOff>
    </xdr:to>
    <xdr:pic>
      <xdr:nvPicPr>
        <xdr:cNvPr id="64660538" name="Picture 2">
          <a:extLst>
            <a:ext uri="{FF2B5EF4-FFF2-40B4-BE49-F238E27FC236}">
              <a16:creationId xmlns:a16="http://schemas.microsoft.com/office/drawing/2014/main" id="{843A7341-F500-0645-605D-48E619BB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1508760"/>
          <a:ext cx="319278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144780</xdr:rowOff>
    </xdr:from>
    <xdr:to>
      <xdr:col>3</xdr:col>
      <xdr:colOff>137160</xdr:colOff>
      <xdr:row>3</xdr:row>
      <xdr:rowOff>15240</xdr:rowOff>
    </xdr:to>
    <xdr:pic>
      <xdr:nvPicPr>
        <xdr:cNvPr id="64661562" name="Picture 1">
          <a:extLst>
            <a:ext uri="{FF2B5EF4-FFF2-40B4-BE49-F238E27FC236}">
              <a16:creationId xmlns:a16="http://schemas.microsoft.com/office/drawing/2014/main" id="{7B80DF68-07F9-CBC3-CEBA-52F47E8E4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4780"/>
          <a:ext cx="5486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137160</xdr:rowOff>
    </xdr:from>
    <xdr:to>
      <xdr:col>2</xdr:col>
      <xdr:colOff>76200</xdr:colOff>
      <xdr:row>3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E96D1A-AD51-4992-A187-0448CB64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561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99060</xdr:colOff>
      <xdr:row>1</xdr:row>
      <xdr:rowOff>45720</xdr:rowOff>
    </xdr:from>
    <xdr:ext cx="653715" cy="734428"/>
    <xdr:pic>
      <xdr:nvPicPr>
        <xdr:cNvPr id="2" name="Picture 1">
          <a:extLst>
            <a:ext uri="{FF2B5EF4-FFF2-40B4-BE49-F238E27FC236}">
              <a16:creationId xmlns:a16="http://schemas.microsoft.com/office/drawing/2014/main" id="{F3A4E470-8648-432A-BC41-B1A4D7DB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9075"/>
          <a:ext cx="653715" cy="73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24765</xdr:rowOff>
    </xdr:from>
    <xdr:to>
      <xdr:col>2</xdr:col>
      <xdr:colOff>361950</xdr:colOff>
      <xdr:row>2</xdr:row>
      <xdr:rowOff>171722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1C5B2E-1F37-41EC-964C-54DF6B35D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5265"/>
          <a:ext cx="407670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175260</xdr:rowOff>
    </xdr:from>
    <xdr:to>
      <xdr:col>1</xdr:col>
      <xdr:colOff>533400</xdr:colOff>
      <xdr:row>3</xdr:row>
      <xdr:rowOff>189072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1AF692-AC73-46EF-A5CB-A86B2BDC9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619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0</xdr:rowOff>
    </xdr:from>
    <xdr:to>
      <xdr:col>2</xdr:col>
      <xdr:colOff>358140</xdr:colOff>
      <xdr:row>3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69162D-5C00-4813-B652-A70C5F81A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6667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122397</xdr:colOff>
      <xdr:row>1</xdr:row>
      <xdr:rowOff>57149</xdr:rowOff>
    </xdr:from>
    <xdr:to>
      <xdr:col>2</xdr:col>
      <xdr:colOff>552927</xdr:colOff>
      <xdr:row>3</xdr:row>
      <xdr:rowOff>170973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8B020E7-AD5F-4495-A173-4F63EE3F9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85" y="247649"/>
          <a:ext cx="587692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2rj09\tbg\CONSEG_AC\RESTRITO\AN&#193;LISE\GERENCIAL\Analise_composicao-Lucro_Bruto-1T06-V_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2rj09\tbg\COBAST_SCAC\RESTRITO\COBAST_CO-CGER\AN&#193;LISE%20DO%20LUCRO%20BRUTO\An&#225;lise%20do%20Lucro%20Bruto_V32_ACUMULA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551019\sesub99\SESUB99\1TRIM\COSISP\CONS\CG00FI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gmenta\GASPETRO\DICORP\SESUB\00\CONSOLID\consolidado\0600\jun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LFSC\Lu&#237;s%20Fernando\SETCA%20-%20REL%20GERENCIAIS\REL%20GERENCIAIS%20(ROX.)\COPETRO2000\ROXINHO\3&#186;%20TRIM%2000\setembro\P09EQTY-%20coment%20SESU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551019\sesub99\SESUB99\1TRIM\COSISP\CONS\CG00V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"/>
      <sheetName val="2006 x 2005-Resumo"/>
      <sheetName val="2006 x 2005-Analitica"/>
      <sheetName val="TRI X TRI-Resumo"/>
      <sheetName val="TRI X TRI-Analitica"/>
      <sheetName val="Parametros-BBD"/>
      <sheetName val="Parametros-BBD TXT"/>
      <sheetName val="Parametros"/>
      <sheetName val="Var_Estoque"/>
      <sheetName val="Parametros bbl"/>
    </sheetNames>
    <sheetDataSet>
      <sheetData sheetId="0" refreshError="1">
        <row r="36">
          <cell r="D36">
            <v>40.984571699379025</v>
          </cell>
          <cell r="F36">
            <v>30.23580524579463</v>
          </cell>
        </row>
        <row r="40">
          <cell r="D40">
            <v>23.58</v>
          </cell>
          <cell r="F40">
            <v>19.59</v>
          </cell>
        </row>
        <row r="49">
          <cell r="D49">
            <v>71.966553898699686</v>
          </cell>
          <cell r="F49">
            <v>56.312426556465049</v>
          </cell>
        </row>
        <row r="50">
          <cell r="D50">
            <v>161.97</v>
          </cell>
          <cell r="F50">
            <v>133.55000000000001</v>
          </cell>
        </row>
        <row r="53">
          <cell r="D53">
            <v>32.964919581471413</v>
          </cell>
          <cell r="F53">
            <v>27.344268704931952</v>
          </cell>
        </row>
        <row r="70">
          <cell r="D70">
            <v>2.1943999999999999</v>
          </cell>
          <cell r="F70">
            <v>2.6650999999999998</v>
          </cell>
          <cell r="H70">
            <v>2.2507000000000001</v>
          </cell>
          <cell r="J70">
            <v>-0.4706999999999999</v>
          </cell>
          <cell r="L70">
            <v>-5.6300000000000239E-2</v>
          </cell>
        </row>
        <row r="120">
          <cell r="D120">
            <v>6.2891000000000004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o Produção"/>
      <sheetName val="Gráfio Vendas"/>
      <sheetName val="Margem do Petróleo"/>
      <sheetName val="Gráfio Lucro Bruto"/>
      <sheetName val="Gráfio Lucro Bruto (2)"/>
      <sheetName val="DRE_AJUSTADO"/>
      <sheetName val="Quadro de Análise"/>
      <sheetName val="Realiz. Lucros Estoques (Preço)"/>
      <sheetName val="Parâmetros_2006"/>
      <sheetName val="Parâmetros_2005"/>
      <sheetName val="DRE_2006"/>
      <sheetName val="DRE_2005"/>
      <sheetName val="SORVETÃO_R$_2006"/>
      <sheetName val="SORVETÃO_R$_2005"/>
      <sheetName val="FAC_R$_2006"/>
      <sheetName val="FAC_R$_2005"/>
      <sheetName val="FAC_M³_2006"/>
      <sheetName val="FAC_M³_2005"/>
      <sheetName val="Variação de Estoques"/>
      <sheetName val="CUSTO_PROD_VENDIDOS"/>
      <sheetName val="CONSUMO_ALOCADO_EST"/>
      <sheetName val="DEMONST_CPV"/>
      <sheetName val="DEMONST_CPV (2)"/>
      <sheetName val="RESUMO_ESTOQUE"/>
      <sheetName val="Premissas"/>
      <sheetName val="Resumo_Transporte_NAVIO"/>
      <sheetName val="Transporte_NAVIO"/>
      <sheetName val="Resumo_Transporte_T&amp;D"/>
      <sheetName val="Transporte_T&amp;D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>
        <row r="33">
          <cell r="F33">
            <v>1777576.9933049297</v>
          </cell>
        </row>
        <row r="39">
          <cell r="F39">
            <v>0.17199999999999999</v>
          </cell>
        </row>
        <row r="47">
          <cell r="F47" t="str">
            <v>em bbl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IM_FINANCEIRA"/>
      <sheetName val="CG00FIN"/>
      <sheetName val="PS-Consolidation"/>
      <sheetName val="Correção"/>
      <sheetName val="PENDENTES"/>
      <sheetName val="Param"/>
      <sheetName val="Boge"/>
      <sheetName val="Itens importados"/>
      <sheetName val="Codes"/>
      <sheetName val="BRESSER"/>
      <sheetName val="Acertado"/>
      <sheetName val="VENDAS_P_SUBSIDIÁRIA"/>
      <sheetName val="OUT02.REPORT"/>
      <sheetName val="Saldo 12480001"/>
      <sheetName val="Saldo final 32470000"/>
      <sheetName val="Capa"/>
      <sheetName val="CTAS.DE LANÇAMENTO"/>
      <sheetName val="RESUMO"/>
      <sheetName val="CDI"/>
      <sheetName val="Currency"/>
      <sheetName val="Patrimonial"/>
      <sheetName val="Dados"/>
      <sheetName val="PAR"/>
      <sheetName val="Variables"/>
      <sheetName val="APIPIAQ.XLS"/>
      <sheetName val="EE3.1 - Conc. Volvo"/>
      <sheetName val="corsa"/>
      <sheetName val="heavy"/>
      <sheetName val="light"/>
      <sheetName val="medium"/>
      <sheetName val="Fcx Consol Diario Rev 25-01"/>
      <sheetName val="PS_Consolidation"/>
      <sheetName val="Code_Master"/>
      <sheetName val="Self_Code_Master"/>
      <sheetName val="Code_Master_SBU"/>
      <sheetName val="Code_Master_SBU_SBU"/>
      <sheetName val="Code_Master_SBU_SUB"/>
      <sheetName val="Self_Code_Master_SBU"/>
      <sheetName val="Self_Code_Master_SBU_SUB"/>
      <sheetName val="Code_Master_Customer"/>
      <sheetName val="DEPREC"/>
      <sheetName val="Tabelas"/>
      <sheetName val="Chart Data"/>
      <sheetName val="BASE BALSAP"/>
      <sheetName val="Plano de Contas"/>
      <sheetName val="Auxi"/>
      <sheetName val="Edo Res"/>
      <sheetName val="BP"/>
      <sheetName val="Mapa"/>
      <sheetName val="ce"/>
      <sheetName val="ABRIL 2000"/>
      <sheetName val="Filiais - todas"/>
      <sheetName val="2008"/>
      <sheetName val="05,06 E 07"/>
      <sheetName val="Premio_Sinistro"/>
      <sheetName val="P&amp;L"/>
      <sheetName val="P&amp;L EUR"/>
      <sheetName val="Instructions"/>
      <sheetName val="Parâmetros"/>
      <sheetName val="FF1 - Listagem inicial"/>
      <sheetName val="Internal Data"/>
      <sheetName val="MAI2000"/>
      <sheetName val="cover"/>
      <sheetName val="E03.05.1 - Base Invista Nylon"/>
      <sheetName val="Plan1"/>
      <sheetName val="ush"/>
      <sheetName val="Analítico"/>
      <sheetName val="condição"/>
      <sheetName val="tabela"/>
      <sheetName val="Data"/>
      <sheetName val="2006"/>
      <sheetName val="Sic - Jan"/>
      <sheetName val="Demitidos"/>
      <sheetName val="Royalties"/>
      <sheetName val="Projeção álcool"/>
      <sheetName val="Settings"/>
      <sheetName val="Resinas 10_06"/>
      <sheetName val="Interest"/>
      <sheetName val="Assump. Budg"/>
      <sheetName val="Itens_importados"/>
      <sheetName val="OUT02_REPORT"/>
      <sheetName val="Saldo_12480001"/>
      <sheetName val="Saldo_final_32470000"/>
      <sheetName val="CTAS_DE_LANÇAMENTO"/>
      <sheetName val="APIPIAQ_XLS"/>
      <sheetName val="EE3_1_-_Conc__Volvo"/>
      <sheetName val="Fcx_Consol_Diario_Rev_25-01"/>
      <sheetName val="Chart_Data"/>
      <sheetName val="BASE_BALSAP"/>
      <sheetName val="Plano_de_Contas"/>
      <sheetName val="Edo_Res"/>
      <sheetName val="ABRIL_2000"/>
      <sheetName val="Filiais_-_todas"/>
      <sheetName val="05,06_E_07"/>
      <sheetName val="P&amp;L_EUR"/>
      <sheetName val="FF1_-_Listagem_inicial"/>
      <sheetName val="Internal_Data"/>
      <sheetName val="E03_05_1_-_Base_Invista_Nylon"/>
      <sheetName val="Projeção_álcool"/>
      <sheetName val="Sic_-_Jan"/>
      <sheetName val="Resinas_10_06"/>
      <sheetName val="REMOCATA"/>
      <sheetName val="Eco-Fin"/>
      <sheetName val="RAZAO"/>
      <sheetName val="E4.2.2 testes"/>
      <sheetName val="tab"/>
      <sheetName val="112060002"/>
      <sheetName val="Plan2"/>
      <sheetName val="POLITICA"/>
      <sheetName val="cupom"/>
      <sheetName val="curva pre"/>
      <sheetName val="INFO"/>
      <sheetName val="LANG"/>
      <sheetName val="OUVC"/>
      <sheetName val="INDICES"/>
      <sheetName val="2000"/>
      <sheetName val="MAI'01"/>
      <sheetName val="TOP 20 - PC's"/>
      <sheetName val="Duplicate Rate"/>
      <sheetName val="Faturamento Por CP"/>
      <sheetName val="Ajuste Bacardi"/>
      <sheetName val="Sales by PC's"/>
      <sheetName val="IREM"/>
      <sheetName val="E1"/>
      <sheetName val="Índice"/>
      <sheetName val="Lead"/>
      <sheetName val="ST Bericht"/>
      <sheetName val="CTAS_DE_LANÇAMENTO1"/>
      <sheetName val="Chart_Data1"/>
      <sheetName val="BASE_BALSAP1"/>
      <sheetName val="Plano_de_Contas1"/>
      <sheetName val="OUT02_REPORT1"/>
      <sheetName val="Saldo_124800011"/>
      <sheetName val="Saldo_final_324700001"/>
      <sheetName val="Itens_importados1"/>
      <sheetName val="APIPIAQ_XLS1"/>
      <sheetName val="EE3_1_-_Conc__Volvo1"/>
      <sheetName val="Fcx_Consol_Diario_Rev_25-011"/>
      <sheetName val="ABRIL_20001"/>
      <sheetName val="Edo_Res1"/>
      <sheetName val="Filiais_-_todas1"/>
      <sheetName val="05,06_E_071"/>
      <sheetName val="FF1_-_Listagem_inicial1"/>
      <sheetName val="P&amp;L_EUR1"/>
      <sheetName val="Sic_-_Jan1"/>
      <sheetName val="Internal_Data1"/>
      <sheetName val="E03_05_1_-_Base_Invista_Nylon1"/>
      <sheetName val="Projeção_álcool1"/>
      <sheetName val="Resinas_10_061"/>
      <sheetName val="E4_2_2_testes"/>
      <sheetName val="curva_pre"/>
      <sheetName val="Investments"/>
      <sheetName val=" CC21"/>
      <sheetName val="Virtuales"/>
      <sheetName val="DCI_ESTI_IS"/>
      <sheetName val="DCPS_ESTI_IS"/>
      <sheetName val="DE&amp;S_ESTI_IS"/>
      <sheetName val="DFD_ESTI_IS"/>
      <sheetName val="Merch_ESTI_IS"/>
      <sheetName val="NP&amp;L_ESTI_IS"/>
      <sheetName val="Sancy"/>
      <sheetName val="Sources Assumptions"/>
      <sheetName val="Empresas_US$"/>
      <sheetName val="PVENDAS"/>
      <sheetName val="DFLSUBS"/>
      <sheetName val="CSSL - Real"/>
      <sheetName val="Mensagem"/>
      <sheetName val="TOP_20_-_PC's"/>
      <sheetName val="Duplicate_Rate"/>
      <sheetName val="Faturamento_Por_CP"/>
      <sheetName val="Ajuste_Bacardi"/>
      <sheetName val="Sales_by_PC's"/>
      <sheetName val="Assump__Budg"/>
      <sheetName val="Admin"/>
      <sheetName val="Supuestos Generales"/>
      <sheetName val="101171"/>
      <sheetName val="Menu"/>
      <sheetName val="Input"/>
      <sheetName val="CONTAS PAGAR CP"/>
      <sheetName val="Loan Data"/>
      <sheetName val="Bal032002"/>
      <sheetName val="N"/>
      <sheetName val="Control"/>
      <sheetName val="Ajustes"/>
      <sheetName val="98BESTOQUE"/>
      <sheetName val="Principal"/>
      <sheetName val="Granéis"/>
      <sheetName val="E4_2_2_testes1"/>
      <sheetName val="TOP_20_-_PC's1"/>
      <sheetName val="Duplicate_Rate1"/>
      <sheetName val="Faturamento_Por_CP1"/>
      <sheetName val="Ajuste_Bacardi1"/>
      <sheetName val="Sales_by_PC's1"/>
      <sheetName val="Assump__Budg1"/>
      <sheetName val="ST_Bericht"/>
      <sheetName val="Sources_Assumptions"/>
      <sheetName val="Supuestos_Generales"/>
      <sheetName val="T-2 RateRec"/>
      <sheetName val="Shopping list"/>
      <sheetName val="REL. MASISA"/>
      <sheetName val="211010101"/>
      <sheetName val="Listas"/>
      <sheetName val="tab_dia x mês"/>
      <sheetName val="taxa selic"/>
      <sheetName val="infação_mês"/>
      <sheetName val="cálculo inflação dia"/>
      <sheetName val="inflação_dia"/>
      <sheetName val="ufir diária"/>
      <sheetName val="ufir_mensal"/>
      <sheetName val="TR - Carlos Barbosa (Irwin)"/>
      <sheetName val="SG Profile"/>
      <sheetName val="Rates"/>
      <sheetName val="CostP"/>
      <sheetName val="Ecc Analysis"/>
      <sheetName val="275100"/>
      <sheetName val="Macro"/>
      <sheetName val="Reserva de cartera"/>
      <sheetName val="Pasivos estimados"/>
      <sheetName val=""/>
      <sheetName val="Kst"/>
      <sheetName val="titles"/>
      <sheetName val="Sheet3"/>
      <sheetName val="Cover1"/>
      <sheetName val="FINANCEIRA"/>
      <sheetName val="Custos"/>
      <sheetName val="Horas"/>
      <sheetName val="XX1_Tesoreria"/>
      <sheetName val="CTB_Control_Gestion_CAT"/>
      <sheetName val="Resultados"/>
      <sheetName val="Consolidado US$"/>
      <sheetName val="Fatura"/>
      <sheetName val="E2.1_Brapelco"/>
      <sheetName val="Exchange"/>
      <sheetName val="Dados_Gerais"/>
      <sheetName val="CO"/>
      <sheetName val="Plan. Rocha"/>
      <sheetName val="PRIMARIO"/>
      <sheetName val="E1.2 - Jun"/>
      <sheetName val="Preco"/>
      <sheetName val="Tabs"/>
      <sheetName val="pc"/>
      <sheetName val="Desp_adm"/>
      <sheetName val="Margin Paid"/>
      <sheetName val="Chart_Data2"/>
      <sheetName val="CTAS_DE_LANÇAMENTO2"/>
      <sheetName val="BASE_BALSAP2"/>
      <sheetName val="Plano_de_Contas2"/>
      <sheetName val="Itens_importados2"/>
      <sheetName val="OUT02_REPORT2"/>
      <sheetName val="Saldo_124800012"/>
      <sheetName val="Saldo_final_324700002"/>
      <sheetName val="APIPIAQ_XLS2"/>
      <sheetName val="EE3_1_-_Conc__Volvo2"/>
      <sheetName val="Fcx_Consol_Diario_Rev_25-012"/>
      <sheetName val="Edo_Res2"/>
      <sheetName val="ABRIL_20002"/>
      <sheetName val="Filiais_-_todas2"/>
      <sheetName val="05,06_E_072"/>
      <sheetName val="FF1_-_Listagem_inicial2"/>
      <sheetName val="P&amp;L_EUR2"/>
      <sheetName val="Sic_-_Jan2"/>
      <sheetName val="E4_2_2_testes2"/>
      <sheetName val="TOP_20_-_PC's2"/>
      <sheetName val="Duplicate_Rate2"/>
      <sheetName val="Faturamento_Por_CP2"/>
      <sheetName val="Ajuste_Bacardi2"/>
      <sheetName val="Sales_by_PC's2"/>
      <sheetName val="Internal_Data2"/>
      <sheetName val="E03_05_1_-_Base_Invista_Nylon2"/>
      <sheetName val="Projeção_álcool2"/>
      <sheetName val="Resinas_10_062"/>
      <sheetName val="curva_pre1"/>
      <sheetName val="ST_Bericht1"/>
      <sheetName val="Sources_Assumptions1"/>
      <sheetName val="Assump__Budg2"/>
      <sheetName val="CSSL_-_Real"/>
      <sheetName val="_CC21"/>
      <sheetName val="TR_-_Carlos_Barbosa_(Irwin)"/>
      <sheetName val="Supuestos_Generales1"/>
      <sheetName val="tab_dia_x_mês"/>
      <sheetName val="taxa_selic"/>
      <sheetName val="cálculo_inflação_dia"/>
      <sheetName val="ufir_diária"/>
      <sheetName val="Loan_Data"/>
      <sheetName val="CONTAS_PAGAR_CP"/>
      <sheetName val="T-2_RateRec"/>
      <sheetName val="Shopping_list"/>
      <sheetName val="REL__MASISA"/>
      <sheetName val="Consolidado_US$"/>
      <sheetName val="E2_1_Brapelco"/>
      <sheetName val="DB Controle"/>
      <sheetName val="I - PRA"/>
      <sheetName val="MENS_I_P"/>
      <sheetName val="Dados_DEC"/>
      <sheetName val="Dados_FEC"/>
      <sheetName val="USA NT Detalhe"/>
      <sheetName val="Dashboard"/>
      <sheetName val="Base"/>
      <sheetName val="Abastecimento"/>
      <sheetName val="Adm_Id"/>
      <sheetName val="Adm_Nid"/>
      <sheetName val="Agua"/>
      <sheetName val="CapGiro"/>
      <sheetName val="Comissões"/>
      <sheetName val="DepEconom"/>
      <sheetName val="DepFiscal"/>
      <sheetName val="Descontos"/>
      <sheetName val="Distribuição"/>
      <sheetName val="Embalagem"/>
      <sheetName val="Energia"/>
      <sheetName val="EstoqMP"/>
      <sheetName val="EstoqPA"/>
      <sheetName val="ICMS"/>
      <sheetName val="Incentivo"/>
      <sheetName val="Ind_Id"/>
      <sheetName val="Ind_Nid"/>
      <sheetName val="Log_Id"/>
      <sheetName val="Log_Nid"/>
      <sheetName val="Manutenção"/>
      <sheetName val="MatAuxiliar"/>
      <sheetName val="MatPrima"/>
      <sheetName val="MObra"/>
      <sheetName val="PerdaICMS"/>
      <sheetName val="PrazoMédio"/>
      <sheetName val="Preços"/>
      <sheetName val="Pro_Id"/>
      <sheetName val="Pro_Nid"/>
      <sheetName val="Quantidades"/>
      <sheetName val="Transferência"/>
      <sheetName val="UtilFixa"/>
      <sheetName val="Combustível"/>
      <sheetName val="Vda_Id"/>
      <sheetName val="Vda_Nid"/>
      <sheetName val="Taxa Moeda"/>
      <sheetName val="NBMC-0"/>
      <sheetName val="DEIS Connect"/>
      <sheetName val="CIF-3"/>
      <sheetName val="Balanço"/>
      <sheetName val="Resultado"/>
      <sheetName val="PROCESSOS PARA PROVISAO GERAL"/>
      <sheetName val="Finpac"/>
      <sheetName val="1124129104"/>
      <sheetName val="CH-OV"/>
      <sheetName val="Itens_importados3"/>
      <sheetName val="OUT02_REPORT3"/>
      <sheetName val="Saldo_124800013"/>
      <sheetName val="Saldo_final_324700003"/>
      <sheetName val="CTAS_DE_LANÇAMENTO3"/>
      <sheetName val="APIPIAQ_XLS3"/>
      <sheetName val="EE3_1_-_Conc__Volvo3"/>
      <sheetName val="Fcx_Consol_Diario_Rev_25-013"/>
      <sheetName val="Chart_Data3"/>
      <sheetName val="BASE_BALSAP3"/>
      <sheetName val="Plano_de_Contas3"/>
      <sheetName val="Edo_Res3"/>
      <sheetName val="ABRIL_20003"/>
      <sheetName val="Filiais_-_todas3"/>
      <sheetName val="05,06_E_073"/>
      <sheetName val="P&amp;L_EUR3"/>
      <sheetName val="FF1_-_Listagem_inicial3"/>
      <sheetName val="Internal_Data3"/>
      <sheetName val="E03_05_1_-_Base_Invista_Nylon3"/>
      <sheetName val="Sic_-_Jan3"/>
      <sheetName val="Projeção_álcool3"/>
      <sheetName val="Resinas_10_063"/>
      <sheetName val="Assump__Budg3"/>
      <sheetName val="E4_2_2_testes3"/>
      <sheetName val="curva_pre2"/>
      <sheetName val="TOP_20_-_PC's3"/>
      <sheetName val="Duplicate_Rate3"/>
      <sheetName val="Faturamento_Por_CP3"/>
      <sheetName val="Ajuste_Bacardi3"/>
      <sheetName val="Sales_by_PC's3"/>
      <sheetName val="ST_Bericht2"/>
      <sheetName val="_CC211"/>
      <sheetName val="Sources_Assumptions2"/>
      <sheetName val="CSSL_-_Real1"/>
      <sheetName val="Supuestos_Generales2"/>
      <sheetName val="SG_Profile"/>
      <sheetName val="Ecc_Analysis"/>
      <sheetName val="CONTAS_PAGAR_CP1"/>
      <sheetName val="Loan_Data1"/>
      <sheetName val="T-2_RateRec1"/>
      <sheetName val="Shopping_list1"/>
      <sheetName val="REL__MASISA1"/>
      <sheetName val="tab_dia_x_mês1"/>
      <sheetName val="taxa_selic1"/>
      <sheetName val="cálculo_inflação_dia1"/>
      <sheetName val="ufir_diária1"/>
      <sheetName val="TR_-_Carlos_Barbosa_(Irwin)1"/>
      <sheetName val="Reserva_de_cartera"/>
      <sheetName val="Pasivos_estimados"/>
      <sheetName val="Plan__Rocha"/>
      <sheetName val="E1_2_-_Jun"/>
      <sheetName val="Consolidado_US$1"/>
      <sheetName val="E2_1_Brapelco1"/>
      <sheetName val="Margin_Paid"/>
      <sheetName val="I_-_PRA"/>
      <sheetName val="DB_Controle"/>
      <sheetName val="USA_NT_Detalhe"/>
      <sheetName val="Taxa_Moeda"/>
      <sheetName val="DEIS_Connect"/>
      <sheetName val="PROCESSOS_PARA_PROVISAO_GERAL"/>
      <sheetName val="Resumo Fatur."/>
      <sheetName val="Áreas Técnicas"/>
      <sheetName val="Bloqueados"/>
      <sheetName val="Status"/>
      <sheetName val="CART0801"/>
      <sheetName val="Base2005"/>
      <sheetName val="ICATU"/>
      <sheetName val="CEEMES"/>
      <sheetName val="BALANCETE"/>
    </sheetNames>
    <sheetDataSet>
      <sheetData sheetId="0" refreshError="1">
        <row r="2">
          <cell r="G2" t="str">
            <v>RESULTADO DE OPERAÇÕES COM EMPRESAS VINCULADAS - DESPESAS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Y2" t="str">
            <v>RESULTADO DE OPERAÇÕES COM EMPRESAS VINCULADAS - RECEITAS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 t="str">
            <v>LEGISLAÇÃO SOCIETÁRIA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O2">
            <v>0</v>
          </cell>
          <cell r="BP2">
            <v>0</v>
          </cell>
          <cell r="BQ2" t="str">
            <v>CORREÇÃO INTEGRAL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L2">
            <v>0</v>
          </cell>
          <cell r="CM2" t="str">
            <v>LEGISLAÇÃO SOCIETÁRIA</v>
          </cell>
          <cell r="CN2">
            <v>0</v>
          </cell>
          <cell r="CO2">
            <v>0</v>
          </cell>
          <cell r="CP2">
            <v>0</v>
          </cell>
          <cell r="CQ2">
            <v>0</v>
          </cell>
          <cell r="CR2">
            <v>0</v>
          </cell>
          <cell r="CS2">
            <v>0</v>
          </cell>
          <cell r="CT2">
            <v>0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Z2">
            <v>0</v>
          </cell>
          <cell r="DA2">
            <v>0</v>
          </cell>
          <cell r="DB2" t="str">
            <v>CORREÇÃO INTEGRAL</v>
          </cell>
        </row>
        <row r="3">
          <cell r="B3" t="str">
            <v>VI - RECEITAS E DESPESAS FINANCEIRAS INTERCOMPANHIAS - ELIMINAÇÕES</v>
          </cell>
          <cell r="C3">
            <v>0</v>
          </cell>
          <cell r="D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 t="str">
            <v>R$000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 t="str">
            <v>R$000</v>
          </cell>
        </row>
        <row r="4">
          <cell r="B4" t="str">
            <v>LEGISLAÇÃO SOCIETÁRIA</v>
          </cell>
          <cell r="C4">
            <v>0</v>
          </cell>
          <cell r="D4">
            <v>0</v>
          </cell>
          <cell r="F4">
            <v>0</v>
          </cell>
          <cell r="G4" t="str">
            <v>PELA LEGISLAÇÃO SOCIETÁRIA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Y4" t="str">
            <v>PELA LEGISLAÇÃO SOCIETÁRIA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 t="str">
            <v>TABELA DE UFIR</v>
          </cell>
          <cell r="AY4">
            <v>0</v>
          </cell>
          <cell r="AZ4">
            <v>0</v>
          </cell>
          <cell r="BA4">
            <v>0</v>
          </cell>
          <cell r="BB4" t="str">
            <v>DESPESAS/RECEITAS FINANCEIRAS DA PETROBRÁS C/ AS SUBSIDIÁRIAS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O4">
            <v>0</v>
          </cell>
          <cell r="BP4">
            <v>0</v>
          </cell>
          <cell r="BQ4" t="str">
            <v>DESPESAS/RECEITAS FINANCEIRAS DA PETROBRÁS C/ AS SUBSIDIÁRIAS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L4">
            <v>0</v>
          </cell>
          <cell r="CM4" t="str">
            <v>DESPESAS/RECEITAS FINANCEIRAS DA PETROBRÁS C/ AS SUBSIDIÁRIAS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Z4">
            <v>0</v>
          </cell>
          <cell r="DA4">
            <v>0</v>
          </cell>
          <cell r="DB4" t="str">
            <v>DESPESAS/RECEITAS FINANCEIRAS DA PETROBRÁS C/ AS SUBSIDIÁRIAS</v>
          </cell>
        </row>
        <row r="5">
          <cell r="BB5" t="str">
            <v>PETROBRAS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O5">
            <v>0</v>
          </cell>
          <cell r="BP5">
            <v>0</v>
          </cell>
          <cell r="BQ5" t="str">
            <v>PETROBRAS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L5">
            <v>0</v>
          </cell>
          <cell r="CM5" t="str">
            <v>PETROBRAS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Z5">
            <v>0</v>
          </cell>
          <cell r="DA5">
            <v>0</v>
          </cell>
          <cell r="DB5" t="str">
            <v>PETROBRAS</v>
          </cell>
        </row>
        <row r="6">
          <cell r="G6" t="str">
            <v xml:space="preserve"> CONTAS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 t="str">
            <v/>
          </cell>
          <cell r="Q6" t="str">
            <v/>
          </cell>
          <cell r="R6" t="str">
            <v/>
          </cell>
          <cell r="S6">
            <v>0</v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Y6" t="str">
            <v xml:space="preserve"> CONTAS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 t="str">
            <v/>
          </cell>
          <cell r="AI6" t="str">
            <v/>
          </cell>
          <cell r="AJ6" t="str">
            <v/>
          </cell>
          <cell r="AK6">
            <v>0</v>
          </cell>
          <cell r="AL6" t="str">
            <v/>
          </cell>
          <cell r="AM6" t="str">
            <v/>
          </cell>
          <cell r="AN6" t="str">
            <v/>
          </cell>
          <cell r="AO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35065</v>
          </cell>
          <cell r="AY6">
            <v>0.84489999999999998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 t="str">
            <v>DESPESA</v>
          </cell>
          <cell r="BE6">
            <v>0</v>
          </cell>
          <cell r="BF6">
            <v>0</v>
          </cell>
          <cell r="BG6" t="str">
            <v>RECEITA</v>
          </cell>
          <cell r="BH6">
            <v>0</v>
          </cell>
          <cell r="BI6">
            <v>0</v>
          </cell>
          <cell r="BJ6">
            <v>0</v>
          </cell>
          <cell r="BK6" t="str">
            <v>VAR.CAMBIAL</v>
          </cell>
          <cell r="BL6">
            <v>0</v>
          </cell>
          <cell r="BM6">
            <v>0</v>
          </cell>
          <cell r="BO6">
            <v>0</v>
          </cell>
          <cell r="BP6">
            <v>0</v>
          </cell>
          <cell r="BQ6" t="str">
            <v>DESPESA</v>
          </cell>
          <cell r="BR6">
            <v>0</v>
          </cell>
          <cell r="BS6">
            <v>0</v>
          </cell>
          <cell r="BT6" t="str">
            <v>RECEITA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 t="str">
            <v>VAR.CAMBIAL</v>
          </cell>
          <cell r="CA6">
            <v>0</v>
          </cell>
          <cell r="CB6">
            <v>0</v>
          </cell>
          <cell r="CC6">
            <v>0</v>
          </cell>
          <cell r="CD6" t="str">
            <v>PERDA S/ATIVO MONET.</v>
          </cell>
          <cell r="CE6">
            <v>0</v>
          </cell>
          <cell r="CF6">
            <v>0</v>
          </cell>
          <cell r="CG6" t="str">
            <v>GANHO S/ PASS.MONET.</v>
          </cell>
          <cell r="CH6">
            <v>0</v>
          </cell>
          <cell r="CI6">
            <v>0</v>
          </cell>
          <cell r="CL6">
            <v>0</v>
          </cell>
          <cell r="CM6">
            <v>0</v>
          </cell>
          <cell r="CN6">
            <v>0</v>
          </cell>
          <cell r="CO6" t="str">
            <v>DESPESA</v>
          </cell>
          <cell r="CP6">
            <v>0</v>
          </cell>
          <cell r="CQ6">
            <v>0</v>
          </cell>
          <cell r="CR6" t="str">
            <v>RECEITA</v>
          </cell>
          <cell r="CS6">
            <v>0</v>
          </cell>
          <cell r="CT6">
            <v>0</v>
          </cell>
          <cell r="CU6">
            <v>0</v>
          </cell>
          <cell r="CV6" t="str">
            <v>VAR.CAMBIAL</v>
          </cell>
          <cell r="CW6">
            <v>0</v>
          </cell>
          <cell r="CX6">
            <v>0</v>
          </cell>
          <cell r="CZ6">
            <v>0</v>
          </cell>
          <cell r="DA6">
            <v>0</v>
          </cell>
          <cell r="DB6" t="str">
            <v>DESPESA</v>
          </cell>
          <cell r="DC6">
            <v>0</v>
          </cell>
          <cell r="DD6">
            <v>0</v>
          </cell>
          <cell r="DE6" t="str">
            <v>RECEITA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 t="str">
            <v>VAR.CAMBIAL</v>
          </cell>
          <cell r="DL6">
            <v>0</v>
          </cell>
          <cell r="DM6">
            <v>0</v>
          </cell>
          <cell r="DN6">
            <v>0</v>
          </cell>
          <cell r="DO6" t="str">
            <v>PERDA S/ATIVO MONET.</v>
          </cell>
          <cell r="DP6">
            <v>0</v>
          </cell>
          <cell r="DQ6">
            <v>0</v>
          </cell>
          <cell r="DR6" t="str">
            <v>GANHO S/ PASS.MONET.</v>
          </cell>
        </row>
        <row r="7">
          <cell r="B7" t="str">
            <v>D - RECEITA FINANCEIRA</v>
          </cell>
          <cell r="C7">
            <v>33653</v>
          </cell>
          <cell r="D7">
            <v>0</v>
          </cell>
          <cell r="F7">
            <v>0</v>
          </cell>
          <cell r="G7">
            <v>3540</v>
          </cell>
          <cell r="H7" t="str">
            <v>TOTAL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 t="str">
            <v/>
          </cell>
          <cell r="Q7" t="str">
            <v/>
          </cell>
          <cell r="R7" t="str">
            <v/>
          </cell>
          <cell r="S7">
            <v>0</v>
          </cell>
          <cell r="T7" t="str">
            <v/>
          </cell>
          <cell r="U7" t="str">
            <v/>
          </cell>
          <cell r="V7" t="str">
            <v/>
          </cell>
          <cell r="W7" t="str">
            <v>TOTAL</v>
          </cell>
          <cell r="Y7">
            <v>3540</v>
          </cell>
          <cell r="Z7" t="str">
            <v>TOTAL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 t="str">
            <v/>
          </cell>
          <cell r="AI7" t="str">
            <v/>
          </cell>
          <cell r="AJ7" t="str">
            <v/>
          </cell>
          <cell r="AK7">
            <v>0</v>
          </cell>
          <cell r="AL7" t="str">
            <v/>
          </cell>
          <cell r="AM7" t="str">
            <v/>
          </cell>
          <cell r="AN7" t="str">
            <v/>
          </cell>
          <cell r="AO7" t="str">
            <v>TOTAL</v>
          </cell>
          <cell r="AR7">
            <v>0</v>
          </cell>
          <cell r="AS7" t="str">
            <v>• Ganhos s/passivos monet.c/enc.financ. pós-fixados    =</v>
          </cell>
          <cell r="AT7">
            <v>0</v>
          </cell>
          <cell r="AU7">
            <v>0</v>
          </cell>
          <cell r="AV7">
            <v>19563</v>
          </cell>
          <cell r="AW7">
            <v>0</v>
          </cell>
          <cell r="AX7">
            <v>35096</v>
          </cell>
          <cell r="AY7">
            <v>0.85119999999999996</v>
          </cell>
          <cell r="AZ7">
            <v>0</v>
          </cell>
          <cell r="BA7">
            <v>0</v>
          </cell>
          <cell r="BB7" t="str">
            <v xml:space="preserve">  PETROQUISA</v>
          </cell>
          <cell r="BC7">
            <v>0</v>
          </cell>
          <cell r="BD7">
            <v>16086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 t="str">
            <v>BRASOIL</v>
          </cell>
          <cell r="BK7">
            <v>13051</v>
          </cell>
          <cell r="BL7">
            <v>11564</v>
          </cell>
          <cell r="BM7">
            <v>0</v>
          </cell>
          <cell r="BO7">
            <v>0</v>
          </cell>
          <cell r="BP7" t="str">
            <v xml:space="preserve">  PETROQUISA</v>
          </cell>
          <cell r="BQ7">
            <v>16174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 t="str">
            <v>BRASOIL</v>
          </cell>
          <cell r="BY7">
            <v>0</v>
          </cell>
          <cell r="BZ7">
            <v>13127</v>
          </cell>
          <cell r="CA7">
            <v>11634</v>
          </cell>
          <cell r="CB7">
            <v>0</v>
          </cell>
          <cell r="CC7" t="str">
            <v xml:space="preserve">  NO PAÍS</v>
          </cell>
          <cell r="CD7">
            <v>4376.2352091518378</v>
          </cell>
          <cell r="CE7">
            <v>0</v>
          </cell>
          <cell r="CF7">
            <v>0</v>
          </cell>
          <cell r="CG7">
            <v>0</v>
          </cell>
          <cell r="CH7">
            <v>10579.864167239179</v>
          </cell>
          <cell r="CI7">
            <v>0</v>
          </cell>
          <cell r="CL7">
            <v>0</v>
          </cell>
          <cell r="CM7" t="str">
            <v xml:space="preserve">  PETROQUISA</v>
          </cell>
          <cell r="CN7">
            <v>0</v>
          </cell>
          <cell r="CO7">
            <v>16086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 t="str">
            <v>BRASOIL</v>
          </cell>
          <cell r="CV7">
            <v>13051</v>
          </cell>
          <cell r="CW7">
            <v>11564</v>
          </cell>
          <cell r="CX7">
            <v>0</v>
          </cell>
          <cell r="CZ7">
            <v>0</v>
          </cell>
          <cell r="DA7" t="str">
            <v xml:space="preserve">  PETROQUISA</v>
          </cell>
          <cell r="DB7">
            <v>16174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 t="str">
            <v>BRASOIL</v>
          </cell>
          <cell r="DJ7">
            <v>0</v>
          </cell>
          <cell r="DK7">
            <v>13127</v>
          </cell>
          <cell r="DL7">
            <v>11634</v>
          </cell>
          <cell r="DM7">
            <v>0</v>
          </cell>
          <cell r="DN7" t="str">
            <v xml:space="preserve">  NO PAÍS</v>
          </cell>
          <cell r="DO7">
            <v>4143.2352091518378</v>
          </cell>
          <cell r="DP7">
            <v>0</v>
          </cell>
          <cell r="DQ7">
            <v>0</v>
          </cell>
          <cell r="DR7">
            <v>0</v>
          </cell>
          <cell r="DS7">
            <v>10460.864167239179</v>
          </cell>
        </row>
        <row r="8">
          <cell r="C8" t="str">
            <v/>
          </cell>
          <cell r="G8">
            <v>3541</v>
          </cell>
          <cell r="H8" t="str">
            <v>JAN</v>
          </cell>
          <cell r="I8" t="str">
            <v>FEV</v>
          </cell>
          <cell r="J8" t="str">
            <v>MAR</v>
          </cell>
          <cell r="K8" t="str">
            <v>ACUMULADO</v>
          </cell>
          <cell r="L8" t="str">
            <v>ABR</v>
          </cell>
          <cell r="M8" t="str">
            <v>MAI</v>
          </cell>
          <cell r="N8" t="str">
            <v>JUN</v>
          </cell>
          <cell r="O8" t="str">
            <v>ACUMULADO</v>
          </cell>
          <cell r="P8" t="str">
            <v>JUL</v>
          </cell>
          <cell r="Q8" t="str">
            <v>AGO</v>
          </cell>
          <cell r="R8" t="str">
            <v>SET</v>
          </cell>
          <cell r="S8" t="str">
            <v>ACUMULADO</v>
          </cell>
          <cell r="T8" t="str">
            <v>OUT</v>
          </cell>
          <cell r="U8" t="str">
            <v>NOV</v>
          </cell>
          <cell r="V8" t="str">
            <v>DEZ</v>
          </cell>
          <cell r="W8" t="str">
            <v>ACUMULADO</v>
          </cell>
          <cell r="Y8">
            <v>3541</v>
          </cell>
          <cell r="Z8" t="str">
            <v>JAN</v>
          </cell>
          <cell r="AA8" t="str">
            <v>FEV</v>
          </cell>
          <cell r="AB8" t="str">
            <v>MAR</v>
          </cell>
          <cell r="AC8" t="str">
            <v>ACUMULADO</v>
          </cell>
          <cell r="AD8" t="str">
            <v>ABR</v>
          </cell>
          <cell r="AE8" t="str">
            <v>MAI</v>
          </cell>
          <cell r="AF8" t="str">
            <v>JUN</v>
          </cell>
          <cell r="AG8" t="str">
            <v>ACUMULADO</v>
          </cell>
          <cell r="AH8" t="str">
            <v>JUL</v>
          </cell>
          <cell r="AI8" t="str">
            <v>AGO</v>
          </cell>
          <cell r="AJ8" t="str">
            <v>SET</v>
          </cell>
          <cell r="AK8" t="str">
            <v>ACUMULADO</v>
          </cell>
          <cell r="AL8" t="str">
            <v>OUT</v>
          </cell>
          <cell r="AM8" t="str">
            <v>NOV</v>
          </cell>
          <cell r="AN8" t="str">
            <v>DEZ</v>
          </cell>
          <cell r="AO8" t="str">
            <v>ACUMULADO</v>
          </cell>
          <cell r="AR8">
            <v>0</v>
          </cell>
          <cell r="AS8" t="str">
            <v xml:space="preserve">     - país</v>
          </cell>
          <cell r="AT8">
            <v>0.53472699316256089</v>
          </cell>
          <cell r="AU8" t="str">
            <v>=</v>
          </cell>
          <cell r="AV8">
            <v>10460.864167239179</v>
          </cell>
          <cell r="AW8">
            <v>0</v>
          </cell>
          <cell r="AX8">
            <v>35125</v>
          </cell>
          <cell r="AY8">
            <v>0.8548</v>
          </cell>
          <cell r="AZ8">
            <v>0</v>
          </cell>
          <cell r="BA8">
            <v>0</v>
          </cell>
          <cell r="BB8" t="str">
            <v xml:space="preserve">  PETROFÉRTIL</v>
          </cell>
          <cell r="BC8">
            <v>0</v>
          </cell>
          <cell r="BD8">
            <v>24</v>
          </cell>
          <cell r="BE8">
            <v>0</v>
          </cell>
          <cell r="BF8">
            <v>0</v>
          </cell>
          <cell r="BG8">
            <v>0</v>
          </cell>
          <cell r="BH8">
            <v>29</v>
          </cell>
          <cell r="BI8">
            <v>0</v>
          </cell>
          <cell r="BJ8" t="str">
            <v>PAI</v>
          </cell>
          <cell r="BK8">
            <v>1171</v>
          </cell>
          <cell r="BL8">
            <v>127</v>
          </cell>
          <cell r="BM8">
            <v>0</v>
          </cell>
          <cell r="BO8">
            <v>0</v>
          </cell>
          <cell r="BP8" t="str">
            <v xml:space="preserve">  PETROFÉRTIL</v>
          </cell>
          <cell r="BQ8">
            <v>24</v>
          </cell>
          <cell r="BR8">
            <v>0</v>
          </cell>
          <cell r="BS8">
            <v>0</v>
          </cell>
          <cell r="BT8">
            <v>0</v>
          </cell>
          <cell r="BU8">
            <v>46</v>
          </cell>
          <cell r="BV8">
            <v>0</v>
          </cell>
          <cell r="BW8">
            <v>0</v>
          </cell>
          <cell r="BX8" t="str">
            <v>PAI</v>
          </cell>
          <cell r="BY8">
            <v>0</v>
          </cell>
          <cell r="BZ8">
            <v>1180</v>
          </cell>
          <cell r="CA8">
            <v>128</v>
          </cell>
          <cell r="CB8">
            <v>0</v>
          </cell>
          <cell r="CC8" t="str">
            <v xml:space="preserve">  NO EXTERIOR</v>
          </cell>
          <cell r="CD8">
            <v>8673.7647908481631</v>
          </cell>
          <cell r="CE8">
            <v>0</v>
          </cell>
          <cell r="CF8">
            <v>0</v>
          </cell>
          <cell r="CG8">
            <v>0</v>
          </cell>
          <cell r="CH8">
            <v>9102.1358327608195</v>
          </cell>
          <cell r="CI8">
            <v>0</v>
          </cell>
          <cell r="CL8">
            <v>0</v>
          </cell>
          <cell r="CM8" t="str">
            <v xml:space="preserve">  PETROFÉRTIL</v>
          </cell>
          <cell r="CN8">
            <v>0</v>
          </cell>
          <cell r="CO8">
            <v>24</v>
          </cell>
          <cell r="CP8">
            <v>0</v>
          </cell>
          <cell r="CQ8">
            <v>0</v>
          </cell>
          <cell r="CR8">
            <v>0</v>
          </cell>
          <cell r="CS8">
            <v>29</v>
          </cell>
          <cell r="CT8">
            <v>0</v>
          </cell>
          <cell r="CU8" t="str">
            <v>PAI</v>
          </cell>
          <cell r="CV8">
            <v>1171</v>
          </cell>
          <cell r="CW8">
            <v>127</v>
          </cell>
          <cell r="CX8">
            <v>0</v>
          </cell>
          <cell r="CZ8">
            <v>0</v>
          </cell>
          <cell r="DA8" t="str">
            <v xml:space="preserve">  PETROFÉRTIL</v>
          </cell>
          <cell r="DB8">
            <v>24</v>
          </cell>
          <cell r="DC8">
            <v>0</v>
          </cell>
          <cell r="DD8">
            <v>0</v>
          </cell>
          <cell r="DE8">
            <v>0</v>
          </cell>
          <cell r="DF8">
            <v>46</v>
          </cell>
          <cell r="DG8">
            <v>0</v>
          </cell>
          <cell r="DH8">
            <v>0</v>
          </cell>
          <cell r="DI8" t="str">
            <v>PAI</v>
          </cell>
          <cell r="DJ8">
            <v>0</v>
          </cell>
          <cell r="DK8">
            <v>1180</v>
          </cell>
          <cell r="DL8">
            <v>128</v>
          </cell>
          <cell r="DM8">
            <v>0</v>
          </cell>
          <cell r="DN8" t="str">
            <v xml:space="preserve">  NO EXTERIOR</v>
          </cell>
          <cell r="DO8">
            <v>8673.7647908481631</v>
          </cell>
          <cell r="DP8">
            <v>0</v>
          </cell>
          <cell r="DQ8">
            <v>0</v>
          </cell>
          <cell r="DR8">
            <v>0</v>
          </cell>
          <cell r="DS8">
            <v>9102.1358327608195</v>
          </cell>
        </row>
        <row r="9">
          <cell r="B9" t="str">
            <v>C - DESPESA FINANCEIRA</v>
          </cell>
          <cell r="C9">
            <v>36184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R9">
            <v>0</v>
          </cell>
          <cell r="AS9" t="str">
            <v xml:space="preserve">     - exterior</v>
          </cell>
          <cell r="AT9">
            <v>0.46527300683743905</v>
          </cell>
          <cell r="AU9" t="str">
            <v>=</v>
          </cell>
          <cell r="AV9">
            <v>9102.1358327608195</v>
          </cell>
          <cell r="AW9">
            <v>0</v>
          </cell>
          <cell r="AX9">
            <v>35156</v>
          </cell>
          <cell r="AY9">
            <v>1</v>
          </cell>
          <cell r="AZ9">
            <v>0</v>
          </cell>
          <cell r="BA9">
            <v>0</v>
          </cell>
          <cell r="BB9" t="str">
            <v xml:space="preserve">  BRASPETRO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148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O9">
            <v>0</v>
          </cell>
          <cell r="BP9" t="str">
            <v xml:space="preserve">  BRASPETRO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148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L9">
            <v>0</v>
          </cell>
          <cell r="CM9" t="str">
            <v xml:space="preserve">  BRASPETRO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148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Z9">
            <v>0</v>
          </cell>
          <cell r="DA9" t="str">
            <v xml:space="preserve">  BRASPETRO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148</v>
          </cell>
        </row>
        <row r="10">
          <cell r="G10" t="str">
            <v>PETROQUISA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 t="str">
            <v>PETROQUISA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35186</v>
          </cell>
          <cell r="AY10">
            <v>1</v>
          </cell>
          <cell r="AZ10">
            <v>0</v>
          </cell>
          <cell r="BA10">
            <v>0</v>
          </cell>
          <cell r="BB10" t="str">
            <v xml:space="preserve">  BRASOIL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22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O10">
            <v>0</v>
          </cell>
          <cell r="BP10" t="str">
            <v xml:space="preserve">  BRASOIL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22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L10">
            <v>0</v>
          </cell>
          <cell r="CM10" t="str">
            <v xml:space="preserve">  BRASOIL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22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Z10">
            <v>0</v>
          </cell>
          <cell r="DA10" t="str">
            <v xml:space="preserve">  BRASOIL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22</v>
          </cell>
        </row>
        <row r="11">
          <cell r="B11" t="str">
            <v>C/D - GANHO/PERDA CAMBIAL</v>
          </cell>
          <cell r="C11">
            <v>-2531</v>
          </cell>
          <cell r="D11">
            <v>0</v>
          </cell>
          <cell r="F11">
            <v>0</v>
          </cell>
          <cell r="G11" t="str">
            <v xml:space="preserve">  - Despesa financeira - 3540.002/005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 t="str">
            <v xml:space="preserve">  - Receita financeira - 3540.012/014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35217</v>
          </cell>
          <cell r="AY11">
            <v>1</v>
          </cell>
          <cell r="AZ11">
            <v>0</v>
          </cell>
          <cell r="BA11">
            <v>0</v>
          </cell>
          <cell r="BB11" t="str">
            <v xml:space="preserve">  PAI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O11">
            <v>0</v>
          </cell>
          <cell r="BP11" t="str">
            <v xml:space="preserve">  PAI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L11">
            <v>0</v>
          </cell>
          <cell r="CM11" t="str">
            <v xml:space="preserve">  PAI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Z11">
            <v>0</v>
          </cell>
          <cell r="DA11" t="str">
            <v xml:space="preserve">  PAI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</row>
        <row r="12">
          <cell r="G12" t="str">
            <v xml:space="preserve">  - Desp.variação cambial - 3541.012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 t="str">
            <v xml:space="preserve">  - Rec.var.cambial - 3542.012/015/022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R12">
            <v>0</v>
          </cell>
          <cell r="AS12" t="str">
            <v>• Perdas s/ativos monet.c/enc.financ. pós-fixados            =</v>
          </cell>
          <cell r="AT12">
            <v>0</v>
          </cell>
          <cell r="AU12">
            <v>0</v>
          </cell>
          <cell r="AV12">
            <v>12817</v>
          </cell>
          <cell r="AW12">
            <v>0</v>
          </cell>
          <cell r="AX12">
            <v>35247</v>
          </cell>
          <cell r="AY12">
            <v>1</v>
          </cell>
          <cell r="AZ12">
            <v>0</v>
          </cell>
          <cell r="BA12">
            <v>0</v>
          </cell>
          <cell r="BB12" t="str">
            <v xml:space="preserve">  BR</v>
          </cell>
          <cell r="BC12">
            <v>0</v>
          </cell>
          <cell r="BD12">
            <v>235</v>
          </cell>
          <cell r="BE12">
            <v>0</v>
          </cell>
          <cell r="BF12">
            <v>0</v>
          </cell>
          <cell r="BG12">
            <v>0</v>
          </cell>
          <cell r="BH12">
            <v>5418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O12">
            <v>0</v>
          </cell>
          <cell r="BP12" t="str">
            <v xml:space="preserve">  BR</v>
          </cell>
          <cell r="BQ12">
            <v>236</v>
          </cell>
          <cell r="BR12">
            <v>0</v>
          </cell>
          <cell r="BS12">
            <v>0</v>
          </cell>
          <cell r="BT12">
            <v>0</v>
          </cell>
          <cell r="BU12">
            <v>5454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L12">
            <v>0</v>
          </cell>
          <cell r="CM12" t="str">
            <v xml:space="preserve">  BR</v>
          </cell>
          <cell r="CN12">
            <v>0</v>
          </cell>
          <cell r="CO12">
            <v>235</v>
          </cell>
          <cell r="CP12">
            <v>0</v>
          </cell>
          <cell r="CQ12">
            <v>0</v>
          </cell>
          <cell r="CR12">
            <v>0</v>
          </cell>
          <cell r="CS12">
            <v>5418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Z12">
            <v>0</v>
          </cell>
          <cell r="DA12" t="str">
            <v xml:space="preserve">  BR</v>
          </cell>
          <cell r="DB12">
            <v>236</v>
          </cell>
          <cell r="DC12">
            <v>0</v>
          </cell>
          <cell r="DD12">
            <v>0</v>
          </cell>
          <cell r="DE12">
            <v>0</v>
          </cell>
          <cell r="DF12">
            <v>5454</v>
          </cell>
        </row>
        <row r="13">
          <cell r="C13" t="str">
            <v/>
          </cell>
          <cell r="D13" t="str">
            <v/>
          </cell>
          <cell r="G13" t="str">
            <v xml:space="preserve">  - Desp.cor.monet. - 3541.002/022</v>
          </cell>
          <cell r="H13">
            <v>5624</v>
          </cell>
          <cell r="I13">
            <v>5209</v>
          </cell>
          <cell r="J13">
            <v>5253</v>
          </cell>
          <cell r="K13">
            <v>16086</v>
          </cell>
          <cell r="L13">
            <v>4991</v>
          </cell>
          <cell r="M13">
            <v>3310</v>
          </cell>
          <cell r="N13">
            <v>3428</v>
          </cell>
          <cell r="O13">
            <v>16086</v>
          </cell>
          <cell r="P13">
            <v>0</v>
          </cell>
          <cell r="Q13">
            <v>0</v>
          </cell>
          <cell r="R13">
            <v>0</v>
          </cell>
          <cell r="S13">
            <v>16086</v>
          </cell>
          <cell r="T13">
            <v>0</v>
          </cell>
          <cell r="U13">
            <v>0</v>
          </cell>
          <cell r="V13">
            <v>0</v>
          </cell>
          <cell r="W13">
            <v>16086</v>
          </cell>
          <cell r="Y13" t="str">
            <v xml:space="preserve">  - Rec.cor.monet. -  3542.002/004/025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683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R13">
            <v>0</v>
          </cell>
          <cell r="AS13" t="str">
            <v xml:space="preserve">     - país</v>
          </cell>
          <cell r="AT13">
            <v>0.32326091980587013</v>
          </cell>
          <cell r="AU13" t="str">
            <v>=</v>
          </cell>
          <cell r="AV13">
            <v>4143.2352091518378</v>
          </cell>
          <cell r="AW13">
            <v>0</v>
          </cell>
          <cell r="AX13">
            <v>35278</v>
          </cell>
          <cell r="AY13">
            <v>1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16345</v>
          </cell>
          <cell r="BE13">
            <v>0</v>
          </cell>
          <cell r="BF13">
            <v>0</v>
          </cell>
          <cell r="BG13">
            <v>0</v>
          </cell>
          <cell r="BH13">
            <v>5617</v>
          </cell>
          <cell r="BI13">
            <v>0</v>
          </cell>
          <cell r="BJ13">
            <v>0</v>
          </cell>
          <cell r="BK13">
            <v>14222</v>
          </cell>
          <cell r="BL13">
            <v>11691</v>
          </cell>
          <cell r="BM13">
            <v>0</v>
          </cell>
          <cell r="BO13">
            <v>0</v>
          </cell>
          <cell r="BP13">
            <v>0</v>
          </cell>
          <cell r="BQ13">
            <v>16434</v>
          </cell>
          <cell r="BR13">
            <v>0</v>
          </cell>
          <cell r="BS13">
            <v>0</v>
          </cell>
          <cell r="BT13">
            <v>0</v>
          </cell>
          <cell r="BU13">
            <v>5670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14307</v>
          </cell>
          <cell r="CA13">
            <v>11762</v>
          </cell>
          <cell r="CB13">
            <v>0</v>
          </cell>
          <cell r="CC13">
            <v>0</v>
          </cell>
          <cell r="CD13">
            <v>13050</v>
          </cell>
          <cell r="CE13">
            <v>0</v>
          </cell>
          <cell r="CF13">
            <v>0</v>
          </cell>
          <cell r="CG13">
            <v>0</v>
          </cell>
          <cell r="CH13">
            <v>19682</v>
          </cell>
          <cell r="CI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16345</v>
          </cell>
          <cell r="CP13">
            <v>0</v>
          </cell>
          <cell r="CQ13">
            <v>0</v>
          </cell>
          <cell r="CR13">
            <v>0</v>
          </cell>
          <cell r="CS13">
            <v>5617</v>
          </cell>
          <cell r="CT13">
            <v>0</v>
          </cell>
          <cell r="CU13">
            <v>0</v>
          </cell>
          <cell r="CV13">
            <v>14222</v>
          </cell>
          <cell r="CW13">
            <v>11691</v>
          </cell>
          <cell r="CX13">
            <v>0</v>
          </cell>
          <cell r="CZ13">
            <v>0</v>
          </cell>
          <cell r="DA13">
            <v>0</v>
          </cell>
          <cell r="DB13">
            <v>16434</v>
          </cell>
          <cell r="DC13">
            <v>0</v>
          </cell>
          <cell r="DD13">
            <v>0</v>
          </cell>
          <cell r="DE13">
            <v>0</v>
          </cell>
          <cell r="DF13">
            <v>5670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14307</v>
          </cell>
          <cell r="DL13">
            <v>11762</v>
          </cell>
          <cell r="DM13">
            <v>0</v>
          </cell>
          <cell r="DN13">
            <v>0</v>
          </cell>
          <cell r="DO13">
            <v>12817</v>
          </cell>
          <cell r="DP13">
            <v>0</v>
          </cell>
          <cell r="DQ13">
            <v>0</v>
          </cell>
          <cell r="DR13">
            <v>0</v>
          </cell>
          <cell r="DS13">
            <v>19563</v>
          </cell>
        </row>
        <row r="14">
          <cell r="G14" t="str">
            <v xml:space="preserve">  - Total</v>
          </cell>
          <cell r="H14">
            <v>5624</v>
          </cell>
          <cell r="I14">
            <v>5209</v>
          </cell>
          <cell r="J14">
            <v>5253</v>
          </cell>
          <cell r="K14">
            <v>16086</v>
          </cell>
          <cell r="L14">
            <v>0</v>
          </cell>
          <cell r="M14">
            <v>0</v>
          </cell>
          <cell r="N14">
            <v>0</v>
          </cell>
          <cell r="O14">
            <v>16086</v>
          </cell>
          <cell r="P14">
            <v>0</v>
          </cell>
          <cell r="Q14">
            <v>0</v>
          </cell>
          <cell r="R14">
            <v>0</v>
          </cell>
          <cell r="S14">
            <v>16086</v>
          </cell>
          <cell r="T14">
            <v>0</v>
          </cell>
          <cell r="U14">
            <v>0</v>
          </cell>
          <cell r="V14">
            <v>0</v>
          </cell>
          <cell r="W14">
            <v>16086</v>
          </cell>
          <cell r="Y14" t="str">
            <v xml:space="preserve">  - Total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R14">
            <v>0</v>
          </cell>
          <cell r="AS14" t="str">
            <v xml:space="preserve">     - exterior</v>
          </cell>
          <cell r="AT14">
            <v>0.67673908019412987</v>
          </cell>
          <cell r="AU14" t="str">
            <v>=</v>
          </cell>
          <cell r="AV14">
            <v>8673.7647908481631</v>
          </cell>
          <cell r="AW14">
            <v>0</v>
          </cell>
          <cell r="AX14">
            <v>35309</v>
          </cell>
          <cell r="AY14">
            <v>1</v>
          </cell>
        </row>
        <row r="15">
          <cell r="G15" t="str">
            <v>PETROFERTIL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Y15" t="str">
            <v>PETROFERTIL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35339</v>
          </cell>
          <cell r="AY15">
            <v>1</v>
          </cell>
        </row>
        <row r="16">
          <cell r="G16" t="str">
            <v xml:space="preserve">  - Despesa financeira - 3540.002/005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 t="str">
            <v xml:space="preserve">  - Receita financeira - 3540.012/014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35370</v>
          </cell>
          <cell r="AY16">
            <v>1</v>
          </cell>
          <cell r="AZ16">
            <v>0</v>
          </cell>
          <cell r="BA16">
            <v>0</v>
          </cell>
          <cell r="BB16" t="str">
            <v>DESPESAS/RECEITAS FINANCEIRAS DAS SUBSIDIÁRIAS  C/ AS PETROBRÁS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O16">
            <v>0</v>
          </cell>
          <cell r="BP16">
            <v>0</v>
          </cell>
          <cell r="BQ16">
            <v>0</v>
          </cell>
          <cell r="BR16" t="str">
            <v>DESPESAS/RECEITAS FINANCEIRAS DAS SUBSIDIÁRIAS  C/ AS PETROBRÁS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L16">
            <v>0</v>
          </cell>
          <cell r="CM16" t="str">
            <v>DESPESAS/RECEITAS FINANCEIRAS DAS SUBSIDIÁRIAS  C/ AS PETROBRÁS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Z16">
            <v>0</v>
          </cell>
          <cell r="DA16">
            <v>0</v>
          </cell>
          <cell r="DB16">
            <v>0</v>
          </cell>
          <cell r="DC16" t="str">
            <v>DESPESAS/RECEITAS FINANCEIRAS DAS SUBSIDIÁRIAS  C/ AS PETROBRÁS</v>
          </cell>
        </row>
        <row r="17">
          <cell r="G17" t="str">
            <v xml:space="preserve">  - Desp.variação cambial - 3541.012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 t="str">
            <v xml:space="preserve">  - Rec.var.cambial - 3542.012/015/022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35400</v>
          </cell>
          <cell r="AY17">
            <v>1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 t="str">
            <v>(saldos da contabilidade da PETROBRAS)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 t="str">
            <v>(saldos da contabilidade da PETROBRAS)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L17">
            <v>0</v>
          </cell>
          <cell r="CM17">
            <v>0</v>
          </cell>
          <cell r="CN17">
            <v>0</v>
          </cell>
          <cell r="CO17" t="str">
            <v>(saldos da contabilidade das SUBSIDIÁRIAS)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 t="str">
            <v>(saldos da contabilidade das SUBSIDIÁRIAS)</v>
          </cell>
        </row>
        <row r="18">
          <cell r="G18" t="str">
            <v xml:space="preserve">  - Desp.cor.monet. - 3541.002/022</v>
          </cell>
          <cell r="H18">
            <v>0</v>
          </cell>
          <cell r="I18">
            <v>7</v>
          </cell>
          <cell r="J18">
            <v>17</v>
          </cell>
          <cell r="K18">
            <v>24</v>
          </cell>
          <cell r="L18">
            <v>6</v>
          </cell>
          <cell r="M18">
            <v>5</v>
          </cell>
          <cell r="N18">
            <v>0</v>
          </cell>
          <cell r="O18">
            <v>24</v>
          </cell>
          <cell r="P18">
            <v>0</v>
          </cell>
          <cell r="Q18">
            <v>0</v>
          </cell>
          <cell r="R18">
            <v>0</v>
          </cell>
          <cell r="S18">
            <v>24</v>
          </cell>
          <cell r="T18">
            <v>0</v>
          </cell>
          <cell r="U18">
            <v>0</v>
          </cell>
          <cell r="V18">
            <v>0</v>
          </cell>
          <cell r="W18">
            <v>24</v>
          </cell>
          <cell r="Y18" t="str">
            <v xml:space="preserve">  - Rec.cor.monet. -  3542.002/004/025</v>
          </cell>
          <cell r="Z18">
            <v>2337</v>
          </cell>
          <cell r="AA18">
            <v>-2320</v>
          </cell>
          <cell r="AB18">
            <v>12</v>
          </cell>
          <cell r="AC18">
            <v>29</v>
          </cell>
          <cell r="AD18">
            <v>12</v>
          </cell>
          <cell r="AE18">
            <v>12</v>
          </cell>
          <cell r="AF18">
            <v>122</v>
          </cell>
          <cell r="AG18">
            <v>29</v>
          </cell>
          <cell r="AH18">
            <v>0</v>
          </cell>
          <cell r="AI18">
            <v>0</v>
          </cell>
          <cell r="AJ18">
            <v>0</v>
          </cell>
          <cell r="AK18">
            <v>29</v>
          </cell>
          <cell r="AL18">
            <v>0</v>
          </cell>
          <cell r="AM18">
            <v>0</v>
          </cell>
          <cell r="AN18">
            <v>0</v>
          </cell>
          <cell r="AO18">
            <v>29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 t="str">
            <v>PETROQUISA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 t="str">
            <v>PETROQUISA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L18">
            <v>0</v>
          </cell>
          <cell r="CM18">
            <v>0</v>
          </cell>
          <cell r="CN18">
            <v>0</v>
          </cell>
          <cell r="CO18" t="str">
            <v>PETROQUISA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 t="str">
            <v>PETROQUISA</v>
          </cell>
        </row>
        <row r="19">
          <cell r="G19" t="str">
            <v xml:space="preserve">  - Total</v>
          </cell>
          <cell r="H19">
            <v>0</v>
          </cell>
          <cell r="I19">
            <v>7</v>
          </cell>
          <cell r="J19">
            <v>17</v>
          </cell>
          <cell r="K19">
            <v>24</v>
          </cell>
          <cell r="L19">
            <v>0</v>
          </cell>
          <cell r="M19">
            <v>0</v>
          </cell>
          <cell r="N19">
            <v>0</v>
          </cell>
          <cell r="O19">
            <v>24</v>
          </cell>
          <cell r="P19">
            <v>0</v>
          </cell>
          <cell r="Q19">
            <v>0</v>
          </cell>
          <cell r="R19">
            <v>0</v>
          </cell>
          <cell r="S19">
            <v>24</v>
          </cell>
          <cell r="T19">
            <v>0</v>
          </cell>
          <cell r="U19">
            <v>0</v>
          </cell>
          <cell r="V19">
            <v>0</v>
          </cell>
          <cell r="W19">
            <v>24</v>
          </cell>
          <cell r="Y19" t="str">
            <v xml:space="preserve">  - Total</v>
          </cell>
          <cell r="Z19">
            <v>2337</v>
          </cell>
          <cell r="AA19">
            <v>-2320</v>
          </cell>
          <cell r="AB19">
            <v>12</v>
          </cell>
          <cell r="AC19">
            <v>29</v>
          </cell>
          <cell r="AD19">
            <v>0</v>
          </cell>
          <cell r="AE19">
            <v>0</v>
          </cell>
          <cell r="AF19">
            <v>0</v>
          </cell>
          <cell r="AG19">
            <v>29</v>
          </cell>
          <cell r="AH19">
            <v>0</v>
          </cell>
          <cell r="AI19">
            <v>0</v>
          </cell>
          <cell r="AJ19">
            <v>0</v>
          </cell>
          <cell r="AK19">
            <v>29</v>
          </cell>
          <cell r="AL19">
            <v>0</v>
          </cell>
          <cell r="AM19">
            <v>0</v>
          </cell>
          <cell r="AN19">
            <v>0</v>
          </cell>
          <cell r="AO19">
            <v>29</v>
          </cell>
          <cell r="AW19">
            <v>0</v>
          </cell>
          <cell r="AX19" t="str">
            <v>UFIR P/CORREÇÃO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 t="str">
            <v>DESPESA</v>
          </cell>
          <cell r="BE19">
            <v>0</v>
          </cell>
          <cell r="BF19">
            <v>0</v>
          </cell>
          <cell r="BG19" t="str">
            <v>RECEITA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 t="str">
            <v>DESPESA</v>
          </cell>
          <cell r="BU19">
            <v>0</v>
          </cell>
          <cell r="BV19">
            <v>0</v>
          </cell>
          <cell r="BW19" t="str">
            <v>RECEITA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L19">
            <v>0</v>
          </cell>
          <cell r="CM19">
            <v>0</v>
          </cell>
          <cell r="CN19">
            <v>0</v>
          </cell>
          <cell r="CO19" t="str">
            <v>DESPESA</v>
          </cell>
          <cell r="CP19">
            <v>0</v>
          </cell>
          <cell r="CQ19">
            <v>0</v>
          </cell>
          <cell r="CR19" t="str">
            <v>RECEITA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 t="str">
            <v>DESPESA</v>
          </cell>
          <cell r="DF19">
            <v>0</v>
          </cell>
          <cell r="DG19">
            <v>0</v>
          </cell>
          <cell r="DH19" t="str">
            <v>RECEITA</v>
          </cell>
        </row>
        <row r="20">
          <cell r="B20" t="str">
            <v>VI - RECEITAS E DESPESAS FINANCEIRAS INTERCOMPANHIAS - ELIMINAÇÕES</v>
          </cell>
          <cell r="C20">
            <v>0</v>
          </cell>
          <cell r="D20">
            <v>0</v>
          </cell>
          <cell r="F20">
            <v>0</v>
          </cell>
          <cell r="G20" t="str">
            <v>BRASPETRO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 t="str">
            <v>BRASPETRO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16086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16174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16086</v>
          </cell>
        </row>
        <row r="21">
          <cell r="B21" t="str">
            <v>CORREÇÃO INTEGRAL</v>
          </cell>
          <cell r="C21">
            <v>0</v>
          </cell>
          <cell r="D21">
            <v>0</v>
          </cell>
          <cell r="F21">
            <v>0</v>
          </cell>
          <cell r="G21" t="str">
            <v xml:space="preserve">  - Despesa financeira - 3540.002/005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 t="str">
            <v xml:space="preserve">  - Receita financeira - 3540.012/014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W21">
            <v>0</v>
          </cell>
          <cell r="AX21" t="str">
            <v>mar/96 (1sem/96)</v>
          </cell>
          <cell r="AY21">
            <v>0.8548</v>
          </cell>
        </row>
        <row r="22">
          <cell r="G22" t="str">
            <v xml:space="preserve">  - Desp.variação cambial - 3541.012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 t="str">
            <v xml:space="preserve">  - Rec.var.cambial - 3542.012/015/022</v>
          </cell>
          <cell r="Z22">
            <v>0</v>
          </cell>
          <cell r="AA22">
            <v>1</v>
          </cell>
          <cell r="AB22">
            <v>147</v>
          </cell>
          <cell r="AC22">
            <v>148</v>
          </cell>
          <cell r="AD22">
            <v>0</v>
          </cell>
          <cell r="AE22">
            <v>2</v>
          </cell>
          <cell r="AF22">
            <v>1</v>
          </cell>
          <cell r="AG22">
            <v>148</v>
          </cell>
          <cell r="AH22">
            <v>0</v>
          </cell>
          <cell r="AI22">
            <v>0</v>
          </cell>
          <cell r="AJ22">
            <v>0</v>
          </cell>
          <cell r="AK22">
            <v>148</v>
          </cell>
          <cell r="AL22">
            <v>0</v>
          </cell>
          <cell r="AM22">
            <v>0</v>
          </cell>
          <cell r="AN22">
            <v>0</v>
          </cell>
          <cell r="AO22">
            <v>148</v>
          </cell>
        </row>
        <row r="23">
          <cell r="G23" t="str">
            <v xml:space="preserve">  - Desp.cor.monet. - 3541.002/022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 t="str">
            <v xml:space="preserve">  - Rec.cor.monet. -  3542.002/004/025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 t="str">
            <v>PETROFÉRTIL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 t="str">
            <v>PETROFÉRTIL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L23">
            <v>0</v>
          </cell>
          <cell r="CM23">
            <v>0</v>
          </cell>
          <cell r="CN23">
            <v>0</v>
          </cell>
          <cell r="CO23" t="str">
            <v>PETROFÉRTIL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 t="str">
            <v>PETROFERTIL</v>
          </cell>
        </row>
        <row r="24">
          <cell r="B24" t="str">
            <v>D - RECEITA FINANCEIRA</v>
          </cell>
          <cell r="C24">
            <v>10236.135832760821</v>
          </cell>
          <cell r="D24">
            <v>0</v>
          </cell>
          <cell r="F24">
            <v>0</v>
          </cell>
          <cell r="G24" t="str">
            <v xml:space="preserve">  - Total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 t="str">
            <v xml:space="preserve">  - Total</v>
          </cell>
          <cell r="Z24">
            <v>0</v>
          </cell>
          <cell r="AA24">
            <v>1</v>
          </cell>
          <cell r="AB24">
            <v>147</v>
          </cell>
          <cell r="AC24">
            <v>148</v>
          </cell>
          <cell r="AD24">
            <v>0</v>
          </cell>
          <cell r="AE24">
            <v>0</v>
          </cell>
          <cell r="AF24">
            <v>0</v>
          </cell>
          <cell r="AG24">
            <v>148</v>
          </cell>
          <cell r="AH24">
            <v>0</v>
          </cell>
          <cell r="AI24">
            <v>0</v>
          </cell>
          <cell r="AJ24">
            <v>0</v>
          </cell>
          <cell r="AK24">
            <v>148</v>
          </cell>
          <cell r="AL24">
            <v>0</v>
          </cell>
          <cell r="AM24">
            <v>0</v>
          </cell>
          <cell r="AN24">
            <v>0</v>
          </cell>
          <cell r="AO24">
            <v>148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 t="str">
            <v>DESPESA</v>
          </cell>
          <cell r="BE24">
            <v>0</v>
          </cell>
          <cell r="BF24">
            <v>0</v>
          </cell>
          <cell r="BG24" t="str">
            <v>RECEITA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 t="str">
            <v>DESPESA</v>
          </cell>
          <cell r="BU24">
            <v>0</v>
          </cell>
          <cell r="BV24">
            <v>0</v>
          </cell>
          <cell r="BW24" t="str">
            <v>RECEITA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L24">
            <v>0</v>
          </cell>
          <cell r="CM24">
            <v>0</v>
          </cell>
          <cell r="CN24">
            <v>0</v>
          </cell>
          <cell r="CO24" t="str">
            <v>DESPESA</v>
          </cell>
          <cell r="CP24">
            <v>0</v>
          </cell>
          <cell r="CQ24">
            <v>0</v>
          </cell>
          <cell r="CR24" t="str">
            <v>RECEITA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 t="str">
            <v>DESPESA</v>
          </cell>
          <cell r="DF24">
            <v>0</v>
          </cell>
          <cell r="DG24">
            <v>0</v>
          </cell>
          <cell r="DH24" t="str">
            <v>RECEITA</v>
          </cell>
          <cell r="DI24">
            <v>0</v>
          </cell>
          <cell r="DJ24">
            <v>0</v>
          </cell>
          <cell r="DK24" t="str">
            <v>PERDA S/ATIVO MONET.</v>
          </cell>
          <cell r="DL24">
            <v>0</v>
          </cell>
          <cell r="DM24">
            <v>0</v>
          </cell>
          <cell r="DN24" t="str">
            <v>GANHO S/ PASS.MONET.</v>
          </cell>
        </row>
        <row r="25">
          <cell r="C25" t="str">
            <v/>
          </cell>
          <cell r="G25" t="str">
            <v xml:space="preserve">  BRASOIL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Y25" t="str">
            <v xml:space="preserve">  BRASOIL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29</v>
          </cell>
          <cell r="BE25">
            <v>0</v>
          </cell>
          <cell r="BF25">
            <v>0</v>
          </cell>
          <cell r="BG25">
            <v>0</v>
          </cell>
          <cell r="BH25">
            <v>24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46</v>
          </cell>
          <cell r="BU25">
            <v>0</v>
          </cell>
          <cell r="BV25">
            <v>0</v>
          </cell>
          <cell r="BW25">
            <v>0</v>
          </cell>
          <cell r="BX25">
            <v>24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29</v>
          </cell>
          <cell r="CP25">
            <v>0</v>
          </cell>
          <cell r="CQ25">
            <v>0</v>
          </cell>
          <cell r="CR25">
            <v>0</v>
          </cell>
          <cell r="CS25">
            <v>25</v>
          </cell>
        </row>
        <row r="26">
          <cell r="B26" t="str">
            <v>C - DESPESA FINANCEIRA</v>
          </cell>
          <cell r="C26">
            <v>12352.764790848167</v>
          </cell>
          <cell r="D26">
            <v>0</v>
          </cell>
          <cell r="F26">
            <v>0</v>
          </cell>
          <cell r="G26" t="str">
            <v xml:space="preserve">  - Despesa financeira - 3540.002/005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 t="str">
            <v xml:space="preserve">  - Receita financeira - 3540.012/014</v>
          </cell>
          <cell r="Z26">
            <v>22</v>
          </cell>
          <cell r="AA26">
            <v>0</v>
          </cell>
          <cell r="AB26">
            <v>0</v>
          </cell>
          <cell r="AC26">
            <v>22</v>
          </cell>
          <cell r="AD26">
            <v>0</v>
          </cell>
          <cell r="AE26">
            <v>0</v>
          </cell>
          <cell r="AF26">
            <v>0</v>
          </cell>
          <cell r="AG26">
            <v>22</v>
          </cell>
          <cell r="AH26">
            <v>0</v>
          </cell>
          <cell r="AI26">
            <v>0</v>
          </cell>
          <cell r="AJ26">
            <v>0</v>
          </cell>
          <cell r="AK26">
            <v>22</v>
          </cell>
          <cell r="AL26">
            <v>0</v>
          </cell>
          <cell r="AM26">
            <v>0</v>
          </cell>
          <cell r="AN26">
            <v>0</v>
          </cell>
          <cell r="AO26">
            <v>22</v>
          </cell>
        </row>
        <row r="27">
          <cell r="G27" t="str">
            <v xml:space="preserve">  - Desp.variação cambial - 3541.012</v>
          </cell>
          <cell r="H27">
            <v>4820</v>
          </cell>
          <cell r="I27">
            <v>4710</v>
          </cell>
          <cell r="J27">
            <v>3521</v>
          </cell>
          <cell r="K27">
            <v>13051</v>
          </cell>
          <cell r="L27">
            <v>4433</v>
          </cell>
          <cell r="M27">
            <v>5570</v>
          </cell>
          <cell r="N27">
            <v>6131</v>
          </cell>
          <cell r="O27">
            <v>13051</v>
          </cell>
          <cell r="P27">
            <v>0</v>
          </cell>
          <cell r="Q27">
            <v>0</v>
          </cell>
          <cell r="R27">
            <v>0</v>
          </cell>
          <cell r="S27">
            <v>13051</v>
          </cell>
          <cell r="T27">
            <v>0</v>
          </cell>
          <cell r="U27">
            <v>0</v>
          </cell>
          <cell r="V27">
            <v>0</v>
          </cell>
          <cell r="W27">
            <v>13051</v>
          </cell>
          <cell r="Y27" t="str">
            <v xml:space="preserve">  - Rec.var.cambial - 3542.012/015/022</v>
          </cell>
          <cell r="Z27">
            <v>4537</v>
          </cell>
          <cell r="AA27">
            <v>4053</v>
          </cell>
          <cell r="AB27">
            <v>2974</v>
          </cell>
          <cell r="AC27">
            <v>11564</v>
          </cell>
          <cell r="AD27">
            <v>3742</v>
          </cell>
          <cell r="AE27">
            <v>4759</v>
          </cell>
          <cell r="AF27">
            <v>5476</v>
          </cell>
          <cell r="AG27">
            <v>11564</v>
          </cell>
          <cell r="AH27">
            <v>0</v>
          </cell>
          <cell r="AI27">
            <v>0</v>
          </cell>
          <cell r="AJ27">
            <v>0</v>
          </cell>
          <cell r="AK27">
            <v>11564</v>
          </cell>
          <cell r="AL27">
            <v>0</v>
          </cell>
          <cell r="AM27">
            <v>0</v>
          </cell>
          <cell r="AN27">
            <v>0</v>
          </cell>
          <cell r="AO27">
            <v>11564</v>
          </cell>
        </row>
        <row r="28">
          <cell r="B28" t="str">
            <v>C/D - GANHO/PERDA CAMBIAL</v>
          </cell>
          <cell r="C28">
            <v>-2116.6289580873454</v>
          </cell>
          <cell r="D28">
            <v>0</v>
          </cell>
          <cell r="F28">
            <v>0</v>
          </cell>
          <cell r="G28" t="str">
            <v xml:space="preserve">  - Desp.cor.monet. - 3541.002/022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 t="str">
            <v xml:space="preserve">  - Rec.cor.monet. -  3542.002/004/025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BA28">
            <v>0</v>
          </cell>
          <cell r="BB28">
            <v>0</v>
          </cell>
          <cell r="BC28">
            <v>0</v>
          </cell>
          <cell r="BD28" t="str">
            <v>BRASPETRO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 t="str">
            <v>BRASPETRO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L28">
            <v>0</v>
          </cell>
          <cell r="CM28">
            <v>0</v>
          </cell>
          <cell r="CN28">
            <v>0</v>
          </cell>
          <cell r="CO28" t="str">
            <v>BRASPETRO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 t="str">
            <v>BRASPETRO</v>
          </cell>
        </row>
        <row r="29">
          <cell r="G29" t="str">
            <v xml:space="preserve">  - Total</v>
          </cell>
          <cell r="H29">
            <v>4820</v>
          </cell>
          <cell r="I29">
            <v>4710</v>
          </cell>
          <cell r="J29">
            <v>3521</v>
          </cell>
          <cell r="K29">
            <v>13051</v>
          </cell>
          <cell r="L29">
            <v>0</v>
          </cell>
          <cell r="M29">
            <v>0</v>
          </cell>
          <cell r="N29">
            <v>0</v>
          </cell>
          <cell r="O29">
            <v>13051</v>
          </cell>
          <cell r="P29">
            <v>0</v>
          </cell>
          <cell r="Q29">
            <v>0</v>
          </cell>
          <cell r="R29">
            <v>0</v>
          </cell>
          <cell r="S29">
            <v>13051</v>
          </cell>
          <cell r="T29">
            <v>0</v>
          </cell>
          <cell r="U29">
            <v>0</v>
          </cell>
          <cell r="V29">
            <v>0</v>
          </cell>
          <cell r="W29">
            <v>13051</v>
          </cell>
          <cell r="Y29" t="str">
            <v xml:space="preserve">  - Total</v>
          </cell>
          <cell r="Z29">
            <v>4559</v>
          </cell>
          <cell r="AA29">
            <v>4053</v>
          </cell>
          <cell r="AB29">
            <v>2974</v>
          </cell>
          <cell r="AC29">
            <v>11586</v>
          </cell>
          <cell r="AD29">
            <v>0</v>
          </cell>
          <cell r="AE29">
            <v>0</v>
          </cell>
          <cell r="AF29">
            <v>0</v>
          </cell>
          <cell r="AG29">
            <v>11586</v>
          </cell>
          <cell r="AH29">
            <v>0</v>
          </cell>
          <cell r="AI29">
            <v>0</v>
          </cell>
          <cell r="AJ29">
            <v>0</v>
          </cell>
          <cell r="AK29">
            <v>11586</v>
          </cell>
          <cell r="AL29">
            <v>0</v>
          </cell>
          <cell r="AM29">
            <v>0</v>
          </cell>
          <cell r="AN29">
            <v>0</v>
          </cell>
          <cell r="AO29">
            <v>11586</v>
          </cell>
          <cell r="BA29">
            <v>0</v>
          </cell>
          <cell r="BB29">
            <v>0</v>
          </cell>
          <cell r="BC29">
            <v>0</v>
          </cell>
          <cell r="BD29" t="str">
            <v>DESPESA</v>
          </cell>
          <cell r="BE29">
            <v>0</v>
          </cell>
          <cell r="BF29">
            <v>0</v>
          </cell>
          <cell r="BG29" t="str">
            <v>RECEITA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 t="str">
            <v>DESPESA</v>
          </cell>
          <cell r="BU29">
            <v>0</v>
          </cell>
          <cell r="BV29">
            <v>0</v>
          </cell>
          <cell r="BW29" t="str">
            <v>RECEITA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L29">
            <v>0</v>
          </cell>
          <cell r="CM29">
            <v>0</v>
          </cell>
          <cell r="CN29">
            <v>0</v>
          </cell>
          <cell r="CO29" t="str">
            <v>DESPESA</v>
          </cell>
          <cell r="CP29">
            <v>0</v>
          </cell>
          <cell r="CQ29">
            <v>0</v>
          </cell>
          <cell r="CR29" t="str">
            <v>RECEITA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 t="str">
            <v>DESPESA</v>
          </cell>
          <cell r="DF29">
            <v>0</v>
          </cell>
          <cell r="DG29">
            <v>0</v>
          </cell>
          <cell r="DH29" t="str">
            <v>RECEITA</v>
          </cell>
          <cell r="DI29">
            <v>0</v>
          </cell>
          <cell r="DJ29">
            <v>0</v>
          </cell>
          <cell r="DK29" t="str">
            <v>PERDA S/ATIVO MONET.</v>
          </cell>
          <cell r="DL29">
            <v>0</v>
          </cell>
          <cell r="DM29">
            <v>0</v>
          </cell>
          <cell r="DN29" t="str">
            <v>GANHO S/ PASS.MONET.</v>
          </cell>
        </row>
        <row r="30">
          <cell r="C30" t="str">
            <v/>
          </cell>
          <cell r="D30" t="str">
            <v/>
          </cell>
          <cell r="G30" t="str">
            <v xml:space="preserve">  PETROBRÁS AMÉRICA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 t="str">
            <v xml:space="preserve">  PETROBRÁS AMÉRICA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148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148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73</v>
          </cell>
          <cell r="CP30">
            <v>0</v>
          </cell>
          <cell r="CQ30">
            <v>0</v>
          </cell>
          <cell r="CR30">
            <v>0</v>
          </cell>
          <cell r="CS30">
            <v>102</v>
          </cell>
        </row>
        <row r="31">
          <cell r="G31" t="str">
            <v xml:space="preserve">  - Despesa financeira - 3540.002/005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2129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 t="str">
            <v xml:space="preserve">  - Receita financeira - 3540.012/014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G32" t="str">
            <v xml:space="preserve">  - Desp.variação cambial - 3541.012</v>
          </cell>
          <cell r="H32">
            <v>547</v>
          </cell>
          <cell r="I32">
            <v>654</v>
          </cell>
          <cell r="J32">
            <v>-30</v>
          </cell>
          <cell r="K32">
            <v>1171</v>
          </cell>
          <cell r="L32">
            <v>364</v>
          </cell>
          <cell r="M32">
            <v>497</v>
          </cell>
          <cell r="N32">
            <v>311</v>
          </cell>
          <cell r="O32">
            <v>1171</v>
          </cell>
          <cell r="P32">
            <v>0</v>
          </cell>
          <cell r="Q32">
            <v>0</v>
          </cell>
          <cell r="R32">
            <v>0</v>
          </cell>
          <cell r="S32">
            <v>1171</v>
          </cell>
          <cell r="T32">
            <v>0</v>
          </cell>
          <cell r="U32">
            <v>0</v>
          </cell>
          <cell r="V32">
            <v>0</v>
          </cell>
          <cell r="W32">
            <v>1171</v>
          </cell>
          <cell r="Y32" t="str">
            <v xml:space="preserve">  - Rec.var.cambial - 3542.012/015/022</v>
          </cell>
          <cell r="Z32">
            <v>84</v>
          </cell>
          <cell r="AA32">
            <v>60</v>
          </cell>
          <cell r="AB32">
            <v>-17</v>
          </cell>
          <cell r="AC32">
            <v>127</v>
          </cell>
          <cell r="AD32">
            <v>36</v>
          </cell>
          <cell r="AE32">
            <v>82</v>
          </cell>
          <cell r="AF32">
            <v>-12</v>
          </cell>
          <cell r="AG32">
            <v>127</v>
          </cell>
          <cell r="AH32">
            <v>0</v>
          </cell>
          <cell r="AI32">
            <v>0</v>
          </cell>
          <cell r="AJ32">
            <v>0</v>
          </cell>
          <cell r="AK32">
            <v>127</v>
          </cell>
          <cell r="AL32">
            <v>0</v>
          </cell>
          <cell r="AM32">
            <v>0</v>
          </cell>
          <cell r="AN32">
            <v>0</v>
          </cell>
          <cell r="AO32">
            <v>127</v>
          </cell>
        </row>
        <row r="33">
          <cell r="G33" t="str">
            <v xml:space="preserve">  - Desp.cor.monet. - 3541.002/022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 t="str">
            <v xml:space="preserve">  - Rec.cor.monet. -  3542.002/004/025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BA33">
            <v>0</v>
          </cell>
          <cell r="BB33">
            <v>0</v>
          </cell>
          <cell r="BC33">
            <v>0</v>
          </cell>
          <cell r="BD33" t="str">
            <v>BRASOIL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 t="str">
            <v>BRASOIL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L33">
            <v>0</v>
          </cell>
          <cell r="CM33">
            <v>0</v>
          </cell>
          <cell r="CN33">
            <v>0</v>
          </cell>
          <cell r="CO33" t="str">
            <v>BRASOIL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 t="str">
            <v>BRASOIL</v>
          </cell>
        </row>
        <row r="34">
          <cell r="G34" t="str">
            <v xml:space="preserve">  - Total</v>
          </cell>
          <cell r="H34">
            <v>547</v>
          </cell>
          <cell r="I34">
            <v>654</v>
          </cell>
          <cell r="J34">
            <v>-30</v>
          </cell>
          <cell r="K34">
            <v>1171</v>
          </cell>
          <cell r="L34">
            <v>0</v>
          </cell>
          <cell r="M34">
            <v>0</v>
          </cell>
          <cell r="N34">
            <v>0</v>
          </cell>
          <cell r="O34">
            <v>1171</v>
          </cell>
          <cell r="P34">
            <v>0</v>
          </cell>
          <cell r="Q34">
            <v>0</v>
          </cell>
          <cell r="R34">
            <v>0</v>
          </cell>
          <cell r="S34">
            <v>1171</v>
          </cell>
          <cell r="T34">
            <v>0</v>
          </cell>
          <cell r="U34">
            <v>0</v>
          </cell>
          <cell r="V34">
            <v>0</v>
          </cell>
          <cell r="W34">
            <v>1171</v>
          </cell>
          <cell r="Y34" t="str">
            <v xml:space="preserve">  - Total</v>
          </cell>
          <cell r="Z34">
            <v>84</v>
          </cell>
          <cell r="AA34">
            <v>60</v>
          </cell>
          <cell r="AB34">
            <v>-17</v>
          </cell>
          <cell r="AC34">
            <v>127</v>
          </cell>
          <cell r="AD34">
            <v>0</v>
          </cell>
          <cell r="AE34">
            <v>0</v>
          </cell>
          <cell r="AF34">
            <v>0</v>
          </cell>
          <cell r="AG34">
            <v>127</v>
          </cell>
          <cell r="AH34">
            <v>0</v>
          </cell>
          <cell r="AI34">
            <v>0</v>
          </cell>
          <cell r="AJ34">
            <v>0</v>
          </cell>
          <cell r="AK34">
            <v>127</v>
          </cell>
          <cell r="AL34">
            <v>0</v>
          </cell>
          <cell r="AM34">
            <v>0</v>
          </cell>
          <cell r="AN34">
            <v>0</v>
          </cell>
          <cell r="AO34">
            <v>127</v>
          </cell>
          <cell r="BA34">
            <v>0</v>
          </cell>
          <cell r="BB34">
            <v>0</v>
          </cell>
          <cell r="BC34">
            <v>0</v>
          </cell>
          <cell r="BD34" t="str">
            <v>DESPESA</v>
          </cell>
          <cell r="BE34">
            <v>0</v>
          </cell>
          <cell r="BF34">
            <v>0</v>
          </cell>
          <cell r="BG34" t="str">
            <v>RECEITA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 t="str">
            <v>DESPESA</v>
          </cell>
          <cell r="BU34">
            <v>0</v>
          </cell>
          <cell r="BV34">
            <v>0</v>
          </cell>
          <cell r="BW34" t="str">
            <v>RECEITA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L34">
            <v>0</v>
          </cell>
          <cell r="CM34">
            <v>0</v>
          </cell>
          <cell r="CN34">
            <v>0</v>
          </cell>
          <cell r="CO34" t="str">
            <v>DESPESA</v>
          </cell>
          <cell r="CP34">
            <v>0</v>
          </cell>
          <cell r="CQ34">
            <v>0</v>
          </cell>
          <cell r="CR34" t="str">
            <v>RECEITA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 t="str">
            <v>DESPESA</v>
          </cell>
          <cell r="DF34">
            <v>0</v>
          </cell>
          <cell r="DG34">
            <v>0</v>
          </cell>
          <cell r="DH34" t="str">
            <v>RECEITA</v>
          </cell>
        </row>
        <row r="35">
          <cell r="G35" t="str">
            <v>DISTRIBUIDORA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 t="str">
            <v>DISTRIBUIDORA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22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22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2111</v>
          </cell>
        </row>
        <row r="36">
          <cell r="G36" t="str">
            <v xml:space="preserve">  - Despesa financeira - 3540.002/005</v>
          </cell>
          <cell r="H36">
            <v>60</v>
          </cell>
          <cell r="I36">
            <v>0</v>
          </cell>
          <cell r="J36">
            <v>93</v>
          </cell>
          <cell r="K36">
            <v>153</v>
          </cell>
          <cell r="L36">
            <v>229</v>
          </cell>
          <cell r="M36">
            <v>38</v>
          </cell>
          <cell r="N36">
            <v>0</v>
          </cell>
          <cell r="O36">
            <v>153</v>
          </cell>
          <cell r="P36">
            <v>0</v>
          </cell>
          <cell r="Q36">
            <v>0</v>
          </cell>
          <cell r="R36">
            <v>0</v>
          </cell>
          <cell r="S36">
            <v>153</v>
          </cell>
          <cell r="T36">
            <v>0</v>
          </cell>
          <cell r="U36">
            <v>0</v>
          </cell>
          <cell r="V36">
            <v>0</v>
          </cell>
          <cell r="W36">
            <v>153</v>
          </cell>
          <cell r="Y36" t="str">
            <v xml:space="preserve">  - Receita financeira - 3540.012/014</v>
          </cell>
          <cell r="Z36">
            <v>1511</v>
          </cell>
          <cell r="AA36">
            <v>966</v>
          </cell>
          <cell r="AB36">
            <v>1024</v>
          </cell>
          <cell r="AC36">
            <v>3501</v>
          </cell>
          <cell r="AD36">
            <v>0</v>
          </cell>
          <cell r="AE36">
            <v>0</v>
          </cell>
          <cell r="AF36">
            <v>0</v>
          </cell>
          <cell r="AG36">
            <v>3501</v>
          </cell>
          <cell r="AH36">
            <v>0</v>
          </cell>
          <cell r="AI36">
            <v>0</v>
          </cell>
          <cell r="AJ36">
            <v>0</v>
          </cell>
          <cell r="AK36">
            <v>3501</v>
          </cell>
          <cell r="AL36">
            <v>0</v>
          </cell>
          <cell r="AM36">
            <v>0</v>
          </cell>
          <cell r="AN36">
            <v>0</v>
          </cell>
          <cell r="AO36">
            <v>3501</v>
          </cell>
        </row>
        <row r="37">
          <cell r="G37" t="str">
            <v xml:space="preserve">  - Desp.variação cambial - 3541.012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 t="str">
            <v xml:space="preserve">  - Rec.var.cambial - 3542.012/015/022</v>
          </cell>
          <cell r="Z37">
            <v>985</v>
          </cell>
          <cell r="AA37">
            <v>526</v>
          </cell>
          <cell r="AB37">
            <v>403</v>
          </cell>
          <cell r="AC37">
            <v>1914</v>
          </cell>
          <cell r="AD37">
            <v>0</v>
          </cell>
          <cell r="AE37">
            <v>1</v>
          </cell>
          <cell r="AF37">
            <v>0</v>
          </cell>
          <cell r="AG37">
            <v>1914</v>
          </cell>
          <cell r="AH37">
            <v>0</v>
          </cell>
          <cell r="AI37">
            <v>0</v>
          </cell>
          <cell r="AJ37">
            <v>0</v>
          </cell>
          <cell r="AK37">
            <v>1914</v>
          </cell>
          <cell r="AL37">
            <v>0</v>
          </cell>
          <cell r="AM37">
            <v>0</v>
          </cell>
          <cell r="AN37">
            <v>0</v>
          </cell>
          <cell r="AO37">
            <v>1914</v>
          </cell>
        </row>
        <row r="38">
          <cell r="G38" t="str">
            <v xml:space="preserve">  - Desp.cor.monet. - 3541.002/022</v>
          </cell>
          <cell r="H38">
            <v>42</v>
          </cell>
          <cell r="I38">
            <v>17</v>
          </cell>
          <cell r="J38">
            <v>23</v>
          </cell>
          <cell r="K38">
            <v>82</v>
          </cell>
          <cell r="L38">
            <v>14</v>
          </cell>
          <cell r="M38">
            <v>2</v>
          </cell>
          <cell r="N38">
            <v>523</v>
          </cell>
          <cell r="O38">
            <v>82</v>
          </cell>
          <cell r="P38">
            <v>0</v>
          </cell>
          <cell r="Q38">
            <v>0</v>
          </cell>
          <cell r="R38">
            <v>0</v>
          </cell>
          <cell r="S38">
            <v>82</v>
          </cell>
          <cell r="T38">
            <v>0</v>
          </cell>
          <cell r="U38">
            <v>0</v>
          </cell>
          <cell r="V38">
            <v>0</v>
          </cell>
          <cell r="W38">
            <v>82</v>
          </cell>
          <cell r="Y38" t="str">
            <v xml:space="preserve">  - Rec.cor.monet. -  3542.002/004/025</v>
          </cell>
          <cell r="Z38">
            <v>1</v>
          </cell>
          <cell r="AA38">
            <v>1</v>
          </cell>
          <cell r="AB38">
            <v>1</v>
          </cell>
          <cell r="AC38">
            <v>3</v>
          </cell>
          <cell r="AD38">
            <v>369</v>
          </cell>
          <cell r="AE38">
            <v>1146</v>
          </cell>
          <cell r="AF38">
            <v>2081</v>
          </cell>
          <cell r="AG38">
            <v>3</v>
          </cell>
          <cell r="AH38">
            <v>0</v>
          </cell>
          <cell r="AI38">
            <v>0</v>
          </cell>
          <cell r="AJ38">
            <v>0</v>
          </cell>
          <cell r="AK38">
            <v>3</v>
          </cell>
          <cell r="AL38">
            <v>0</v>
          </cell>
          <cell r="AM38">
            <v>0</v>
          </cell>
          <cell r="AN38">
            <v>0</v>
          </cell>
          <cell r="AO38">
            <v>3</v>
          </cell>
          <cell r="BA38">
            <v>0</v>
          </cell>
          <cell r="BB38">
            <v>0</v>
          </cell>
          <cell r="BC38">
            <v>0</v>
          </cell>
          <cell r="BD38" t="str">
            <v>PAI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 t="str">
            <v>PAI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L38">
            <v>0</v>
          </cell>
          <cell r="CM38">
            <v>0</v>
          </cell>
          <cell r="CN38">
            <v>0</v>
          </cell>
          <cell r="CO38" t="str">
            <v>PAI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 t="str">
            <v>PAI</v>
          </cell>
        </row>
        <row r="39">
          <cell r="G39" t="str">
            <v xml:space="preserve">  - Total</v>
          </cell>
          <cell r="H39">
            <v>102</v>
          </cell>
          <cell r="I39">
            <v>17</v>
          </cell>
          <cell r="J39">
            <v>116</v>
          </cell>
          <cell r="K39">
            <v>235</v>
          </cell>
          <cell r="L39">
            <v>0</v>
          </cell>
          <cell r="M39">
            <v>0</v>
          </cell>
          <cell r="N39">
            <v>0</v>
          </cell>
          <cell r="O39">
            <v>235</v>
          </cell>
          <cell r="P39">
            <v>0</v>
          </cell>
          <cell r="Q39">
            <v>0</v>
          </cell>
          <cell r="R39">
            <v>0</v>
          </cell>
          <cell r="S39">
            <v>235</v>
          </cell>
          <cell r="T39">
            <v>0</v>
          </cell>
          <cell r="U39">
            <v>0</v>
          </cell>
          <cell r="V39">
            <v>0</v>
          </cell>
          <cell r="W39">
            <v>235</v>
          </cell>
          <cell r="Y39" t="str">
            <v xml:space="preserve">  - Total</v>
          </cell>
          <cell r="Z39">
            <v>2497</v>
          </cell>
          <cell r="AA39">
            <v>1493</v>
          </cell>
          <cell r="AB39">
            <v>1428</v>
          </cell>
          <cell r="AC39">
            <v>5418</v>
          </cell>
          <cell r="AD39">
            <v>0</v>
          </cell>
          <cell r="AE39">
            <v>0</v>
          </cell>
          <cell r="AF39">
            <v>0</v>
          </cell>
          <cell r="AG39">
            <v>5418</v>
          </cell>
          <cell r="AH39">
            <v>0</v>
          </cell>
          <cell r="AI39">
            <v>0</v>
          </cell>
          <cell r="AJ39">
            <v>0</v>
          </cell>
          <cell r="AK39">
            <v>5418</v>
          </cell>
          <cell r="AL39">
            <v>0</v>
          </cell>
          <cell r="AM39">
            <v>0</v>
          </cell>
          <cell r="AN39">
            <v>0</v>
          </cell>
          <cell r="AO39">
            <v>5418</v>
          </cell>
          <cell r="BA39">
            <v>0</v>
          </cell>
          <cell r="BB39">
            <v>0</v>
          </cell>
          <cell r="BC39">
            <v>0</v>
          </cell>
          <cell r="BD39" t="str">
            <v>DESPESA</v>
          </cell>
          <cell r="BE39">
            <v>0</v>
          </cell>
          <cell r="BF39">
            <v>0</v>
          </cell>
          <cell r="BG39" t="str">
            <v>RECEITA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 t="str">
            <v>DESPESA</v>
          </cell>
          <cell r="BU39">
            <v>0</v>
          </cell>
          <cell r="BV39">
            <v>0</v>
          </cell>
          <cell r="BW39" t="str">
            <v>RECEITA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L39">
            <v>0</v>
          </cell>
          <cell r="CM39">
            <v>0</v>
          </cell>
          <cell r="CN39">
            <v>0</v>
          </cell>
          <cell r="CO39" t="str">
            <v>DESPESA</v>
          </cell>
          <cell r="CP39">
            <v>0</v>
          </cell>
          <cell r="CQ39">
            <v>0</v>
          </cell>
          <cell r="CR39" t="str">
            <v>RECEITA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 t="str">
            <v>DESPESA</v>
          </cell>
          <cell r="DF39">
            <v>0</v>
          </cell>
          <cell r="DG39">
            <v>0</v>
          </cell>
          <cell r="DH39" t="str">
            <v>RECEITA</v>
          </cell>
        </row>
        <row r="40"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1699</v>
          </cell>
        </row>
        <row r="41">
          <cell r="G41" t="str">
            <v xml:space="preserve">    TOTAL</v>
          </cell>
          <cell r="H41">
            <v>11093</v>
          </cell>
          <cell r="I41">
            <v>10597</v>
          </cell>
          <cell r="J41">
            <v>8877</v>
          </cell>
          <cell r="K41">
            <v>30567</v>
          </cell>
          <cell r="L41">
            <v>0</v>
          </cell>
          <cell r="M41">
            <v>0</v>
          </cell>
          <cell r="N41">
            <v>0</v>
          </cell>
          <cell r="O41">
            <v>30567</v>
          </cell>
          <cell r="P41">
            <v>0</v>
          </cell>
          <cell r="Q41">
            <v>0</v>
          </cell>
          <cell r="R41">
            <v>0</v>
          </cell>
          <cell r="S41">
            <v>30567</v>
          </cell>
          <cell r="T41">
            <v>0</v>
          </cell>
          <cell r="U41">
            <v>0</v>
          </cell>
          <cell r="V41">
            <v>0</v>
          </cell>
          <cell r="W41">
            <v>30567</v>
          </cell>
          <cell r="Y41" t="str">
            <v xml:space="preserve">    TOTAL</v>
          </cell>
          <cell r="Z41">
            <v>9477</v>
          </cell>
          <cell r="AA41">
            <v>3287</v>
          </cell>
          <cell r="AB41">
            <v>4544</v>
          </cell>
          <cell r="AC41">
            <v>17308</v>
          </cell>
          <cell r="AD41">
            <v>0</v>
          </cell>
          <cell r="AE41">
            <v>0</v>
          </cell>
          <cell r="AF41">
            <v>0</v>
          </cell>
          <cell r="AG41">
            <v>17308</v>
          </cell>
          <cell r="AH41">
            <v>0</v>
          </cell>
          <cell r="AI41">
            <v>0</v>
          </cell>
          <cell r="AJ41">
            <v>0</v>
          </cell>
          <cell r="AK41">
            <v>17308</v>
          </cell>
          <cell r="AL41">
            <v>0</v>
          </cell>
          <cell r="AM41">
            <v>0</v>
          </cell>
          <cell r="AN41">
            <v>0</v>
          </cell>
          <cell r="AO41">
            <v>17308</v>
          </cell>
        </row>
        <row r="43">
          <cell r="I43" t="str">
            <v/>
          </cell>
          <cell r="T43" t="str">
            <v/>
          </cell>
          <cell r="AA43" t="str">
            <v/>
          </cell>
          <cell r="AL43" t="str">
            <v/>
          </cell>
          <cell r="BD43" t="str">
            <v>BR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 t="str">
            <v>BR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L43">
            <v>0</v>
          </cell>
          <cell r="CM43">
            <v>0</v>
          </cell>
          <cell r="CN43">
            <v>0</v>
          </cell>
          <cell r="CO43" t="str">
            <v>BR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 t="str">
            <v>BR</v>
          </cell>
        </row>
        <row r="44">
          <cell r="G44" t="str">
            <v>CHECK</v>
          </cell>
          <cell r="H44">
            <v>11093</v>
          </cell>
          <cell r="I44">
            <v>10597</v>
          </cell>
          <cell r="J44">
            <v>8877</v>
          </cell>
          <cell r="K44">
            <v>30567</v>
          </cell>
          <cell r="L44">
            <v>10037</v>
          </cell>
          <cell r="M44">
            <v>9422</v>
          </cell>
          <cell r="N44">
            <v>12522</v>
          </cell>
          <cell r="O44">
            <v>30567</v>
          </cell>
          <cell r="P44">
            <v>0</v>
          </cell>
          <cell r="Q44">
            <v>0</v>
          </cell>
          <cell r="R44">
            <v>0</v>
          </cell>
          <cell r="S44">
            <v>30567</v>
          </cell>
          <cell r="T44">
            <v>0</v>
          </cell>
          <cell r="U44">
            <v>0</v>
          </cell>
          <cell r="V44">
            <v>0</v>
          </cell>
          <cell r="W44">
            <v>30567</v>
          </cell>
          <cell r="Y44" t="str">
            <v>CHECK</v>
          </cell>
          <cell r="Z44">
            <v>9477</v>
          </cell>
          <cell r="AA44">
            <v>3287</v>
          </cell>
          <cell r="AB44">
            <v>4544</v>
          </cell>
          <cell r="AC44">
            <v>17308</v>
          </cell>
          <cell r="AD44">
            <v>4842</v>
          </cell>
          <cell r="AE44">
            <v>6002</v>
          </cell>
          <cell r="AF44">
            <v>7668</v>
          </cell>
          <cell r="AG44">
            <v>17308</v>
          </cell>
          <cell r="AH44">
            <v>0</v>
          </cell>
          <cell r="AI44">
            <v>0</v>
          </cell>
          <cell r="AJ44">
            <v>0</v>
          </cell>
          <cell r="AK44">
            <v>17308</v>
          </cell>
          <cell r="AL44">
            <v>0</v>
          </cell>
          <cell r="AM44">
            <v>0</v>
          </cell>
          <cell r="AN44">
            <v>0</v>
          </cell>
          <cell r="AO44">
            <v>17308</v>
          </cell>
          <cell r="BA44">
            <v>0</v>
          </cell>
          <cell r="BB44">
            <v>0</v>
          </cell>
          <cell r="BC44">
            <v>0</v>
          </cell>
          <cell r="BD44" t="str">
            <v>DESPESA</v>
          </cell>
          <cell r="BE44">
            <v>0</v>
          </cell>
          <cell r="BF44">
            <v>0</v>
          </cell>
          <cell r="BG44" t="str">
            <v>RECEITA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 t="str">
            <v>DESPESA</v>
          </cell>
          <cell r="BU44">
            <v>0</v>
          </cell>
          <cell r="BV44">
            <v>0</v>
          </cell>
          <cell r="BW44" t="str">
            <v>RECEITA</v>
          </cell>
          <cell r="BX44">
            <v>0</v>
          </cell>
          <cell r="BY44">
            <v>0</v>
          </cell>
          <cell r="BZ44" t="str">
            <v>PERDA S/ATIVO MONET.</v>
          </cell>
          <cell r="CA44">
            <v>0</v>
          </cell>
          <cell r="CB44">
            <v>0</v>
          </cell>
          <cell r="CC44" t="str">
            <v>GANHO S/ PASS.MONET.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L44">
            <v>0</v>
          </cell>
          <cell r="CM44">
            <v>0</v>
          </cell>
          <cell r="CN44">
            <v>0</v>
          </cell>
          <cell r="CO44" t="str">
            <v>DESPESA</v>
          </cell>
          <cell r="CP44">
            <v>0</v>
          </cell>
          <cell r="CQ44">
            <v>0</v>
          </cell>
          <cell r="CR44" t="str">
            <v>RECEITA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 t="str">
            <v>DESPESA</v>
          </cell>
          <cell r="DF44">
            <v>0</v>
          </cell>
          <cell r="DG44">
            <v>0</v>
          </cell>
          <cell r="DH44" t="str">
            <v>RECEITA</v>
          </cell>
          <cell r="DI44">
            <v>0</v>
          </cell>
          <cell r="DJ44">
            <v>0</v>
          </cell>
          <cell r="DK44" t="str">
            <v>PERDA S/ATIVO MONET.</v>
          </cell>
          <cell r="DL44">
            <v>0</v>
          </cell>
          <cell r="DM44">
            <v>0</v>
          </cell>
          <cell r="DN44" t="str">
            <v>GANHO S/ PASS.MONET.</v>
          </cell>
        </row>
        <row r="45">
          <cell r="I45" t="str">
            <v/>
          </cell>
          <cell r="AA45" t="str">
            <v/>
          </cell>
          <cell r="BD45">
            <v>5418</v>
          </cell>
          <cell r="BE45">
            <v>0</v>
          </cell>
          <cell r="BF45">
            <v>0</v>
          </cell>
          <cell r="BG45">
            <v>0</v>
          </cell>
          <cell r="BH45">
            <v>235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5454</v>
          </cell>
          <cell r="BU45">
            <v>0</v>
          </cell>
          <cell r="BV45">
            <v>0</v>
          </cell>
          <cell r="BW45">
            <v>0</v>
          </cell>
          <cell r="BX45">
            <v>236</v>
          </cell>
          <cell r="BY45">
            <v>0</v>
          </cell>
          <cell r="BZ45">
            <v>10579.864167239179</v>
          </cell>
          <cell r="CA45">
            <v>0</v>
          </cell>
          <cell r="CB45">
            <v>0</v>
          </cell>
          <cell r="CC45">
            <v>0</v>
          </cell>
          <cell r="CD45">
            <v>4376.2352091518378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1869</v>
          </cell>
          <cell r="CP45">
            <v>0</v>
          </cell>
          <cell r="CQ45">
            <v>0</v>
          </cell>
          <cell r="CR45">
            <v>0</v>
          </cell>
          <cell r="CS45">
            <v>69</v>
          </cell>
        </row>
        <row r="46">
          <cell r="G46" t="str">
            <v>Diferença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Y46" t="str">
            <v>Diferença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8">
          <cell r="BC48" t="str">
            <v>LANÇAMENTOS DE ELIMINAÇÃO NO CONSOLIDADO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O48">
            <v>0</v>
          </cell>
          <cell r="BP48" t="str">
            <v>LANÇAMENTOS DE ELIMINAÇÃO NO CONSOLIDADO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L48">
            <v>0</v>
          </cell>
          <cell r="CM48">
            <v>0</v>
          </cell>
          <cell r="CN48" t="str">
            <v>LANÇAMENTOS DE ELIMINAÇÃO NO CONSOLIDADO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Z48">
            <v>0</v>
          </cell>
          <cell r="DA48" t="str">
            <v>LANÇAMENTOS DE ELIMINAÇÃO NO CONSOLIDADO</v>
          </cell>
        </row>
        <row r="49">
          <cell r="BB49" t="str">
            <v>CONSOLIDADO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O49">
            <v>0</v>
          </cell>
          <cell r="BP49" t="str">
            <v>CONSOLIDADO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L49">
            <v>0</v>
          </cell>
          <cell r="CM49" t="str">
            <v>CONSOLIDADO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Z49">
            <v>0</v>
          </cell>
          <cell r="DA49">
            <v>0</v>
          </cell>
          <cell r="DB49" t="str">
            <v>CONSOLIDADO</v>
          </cell>
        </row>
        <row r="50">
          <cell r="G50" t="str">
            <v>RESULTADO DE OPERAÇÕES COM EMPRESAS VINCULADAS - DESPESAS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Y50" t="str">
            <v>RESULTADO DE OPERAÇÕES COM EMPRESAS VINCULADAS - RECEITAS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BA50">
            <v>0</v>
          </cell>
          <cell r="BB50">
            <v>0</v>
          </cell>
          <cell r="BC50">
            <v>0</v>
          </cell>
          <cell r="BD50" t="str">
            <v>DESPESA</v>
          </cell>
          <cell r="BE50">
            <v>0</v>
          </cell>
          <cell r="BF50">
            <v>0</v>
          </cell>
          <cell r="BG50" t="str">
            <v>RECEITA</v>
          </cell>
          <cell r="BH50">
            <v>0</v>
          </cell>
          <cell r="BI50">
            <v>0</v>
          </cell>
          <cell r="BJ50">
            <v>0</v>
          </cell>
          <cell r="BK50" t="str">
            <v>GANHO/PERDA</v>
          </cell>
          <cell r="BL50">
            <v>0</v>
          </cell>
          <cell r="BM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 t="str">
            <v>DESPESA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 t="str">
            <v>RECEITA</v>
          </cell>
          <cell r="CA50">
            <v>0</v>
          </cell>
          <cell r="CB50">
            <v>0</v>
          </cell>
          <cell r="CC50">
            <v>0</v>
          </cell>
          <cell r="CD50" t="str">
            <v>GANHO/PERDA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L50">
            <v>0</v>
          </cell>
          <cell r="CM50">
            <v>0</v>
          </cell>
          <cell r="CN50">
            <v>0</v>
          </cell>
          <cell r="CO50" t="str">
            <v>DESPESA</v>
          </cell>
          <cell r="CP50">
            <v>0</v>
          </cell>
          <cell r="CQ50">
            <v>0</v>
          </cell>
          <cell r="CR50" t="str">
            <v>RECEITA</v>
          </cell>
          <cell r="CS50">
            <v>0</v>
          </cell>
          <cell r="CT50">
            <v>0</v>
          </cell>
          <cell r="CU50">
            <v>0</v>
          </cell>
          <cell r="CV50" t="str">
            <v>GANHO/PERDA</v>
          </cell>
          <cell r="CW50">
            <v>0</v>
          </cell>
          <cell r="CX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 t="str">
            <v>DESPESA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 t="str">
            <v>RECEITA</v>
          </cell>
          <cell r="DL50">
            <v>0</v>
          </cell>
          <cell r="DM50">
            <v>0</v>
          </cell>
          <cell r="DN50">
            <v>0</v>
          </cell>
          <cell r="DO50" t="str">
            <v>GANHO/PERDA</v>
          </cell>
        </row>
        <row r="51">
          <cell r="BB51" t="str">
            <v>PETROBRAS</v>
          </cell>
          <cell r="BC51">
            <v>0</v>
          </cell>
          <cell r="BD51">
            <v>0</v>
          </cell>
          <cell r="BE51">
            <v>16345</v>
          </cell>
          <cell r="BF51">
            <v>0</v>
          </cell>
          <cell r="BG51">
            <v>5617</v>
          </cell>
          <cell r="BH51">
            <v>0</v>
          </cell>
          <cell r="BI51">
            <v>0</v>
          </cell>
          <cell r="BJ51" t="str">
            <v>VC - EXTERIOR</v>
          </cell>
          <cell r="BK51">
            <v>14222</v>
          </cell>
          <cell r="BL51">
            <v>11691</v>
          </cell>
          <cell r="BM51">
            <v>0</v>
          </cell>
          <cell r="BO51">
            <v>0</v>
          </cell>
          <cell r="BP51">
            <v>0</v>
          </cell>
          <cell r="BQ51" t="str">
            <v>PETROBRAS</v>
          </cell>
          <cell r="BR51">
            <v>0</v>
          </cell>
          <cell r="BS51">
            <v>0</v>
          </cell>
          <cell r="BT51">
            <v>16434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5670</v>
          </cell>
          <cell r="CA51">
            <v>0</v>
          </cell>
          <cell r="CB51" t="str">
            <v>VC - EXTERIOR</v>
          </cell>
          <cell r="CC51">
            <v>0</v>
          </cell>
          <cell r="CD51">
            <v>14307</v>
          </cell>
          <cell r="CE51">
            <v>11762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L51">
            <v>0</v>
          </cell>
          <cell r="CM51" t="str">
            <v>PETROBRAS</v>
          </cell>
          <cell r="CN51">
            <v>0</v>
          </cell>
          <cell r="CO51">
            <v>0</v>
          </cell>
          <cell r="CP51">
            <v>16345</v>
          </cell>
          <cell r="CQ51">
            <v>0</v>
          </cell>
          <cell r="CR51">
            <v>5617</v>
          </cell>
          <cell r="CS51">
            <v>0</v>
          </cell>
          <cell r="CT51">
            <v>0</v>
          </cell>
          <cell r="CU51" t="str">
            <v>VC - EXTERIOR</v>
          </cell>
          <cell r="CV51">
            <v>14222</v>
          </cell>
          <cell r="CW51">
            <v>11691</v>
          </cell>
          <cell r="CX51">
            <v>0</v>
          </cell>
          <cell r="CZ51">
            <v>0</v>
          </cell>
          <cell r="DA51">
            <v>0</v>
          </cell>
          <cell r="DB51" t="str">
            <v>PETROBRAS</v>
          </cell>
          <cell r="DC51">
            <v>0</v>
          </cell>
          <cell r="DD51">
            <v>0</v>
          </cell>
          <cell r="DE51">
            <v>16434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5670</v>
          </cell>
          <cell r="DL51">
            <v>0</v>
          </cell>
          <cell r="DM51" t="str">
            <v>VC - EXTERIOR</v>
          </cell>
          <cell r="DN51">
            <v>0</v>
          </cell>
          <cell r="DO51">
            <v>14307</v>
          </cell>
          <cell r="DP51">
            <v>11762</v>
          </cell>
        </row>
        <row r="52">
          <cell r="G52" t="str">
            <v>PELA CORREÇÃO INTEGRAL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 t="str">
            <v>PELA CORREÇÃO INTEGRAL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BA52">
            <v>0</v>
          </cell>
          <cell r="BB52" t="str">
            <v>PETROQUISA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16086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O52">
            <v>0</v>
          </cell>
          <cell r="BP52">
            <v>0</v>
          </cell>
          <cell r="BQ52" t="str">
            <v>PETROQUISA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16174</v>
          </cell>
          <cell r="CA52">
            <v>0</v>
          </cell>
          <cell r="CB52" t="str">
            <v>GANHO/PERDA AT.e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L52">
            <v>0</v>
          </cell>
          <cell r="CM52" t="str">
            <v>PETROQUISA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16086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Z52">
            <v>0</v>
          </cell>
          <cell r="DA52">
            <v>0</v>
          </cell>
          <cell r="DB52" t="str">
            <v>PETROQUISA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 t="str">
            <v>GANHO/PERDA AT.e</v>
          </cell>
        </row>
        <row r="53">
          <cell r="BB53" t="str">
            <v>PETROFÉRTIL</v>
          </cell>
          <cell r="BC53">
            <v>0</v>
          </cell>
          <cell r="BD53">
            <v>0</v>
          </cell>
          <cell r="BE53">
            <v>29</v>
          </cell>
          <cell r="BF53">
            <v>0</v>
          </cell>
          <cell r="BG53">
            <v>24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O53">
            <v>0</v>
          </cell>
          <cell r="BP53">
            <v>0</v>
          </cell>
          <cell r="BQ53" t="str">
            <v>PETROFÉRTIL</v>
          </cell>
          <cell r="BR53">
            <v>0</v>
          </cell>
          <cell r="BS53">
            <v>0</v>
          </cell>
          <cell r="BT53">
            <v>46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24</v>
          </cell>
          <cell r="CA53">
            <v>0</v>
          </cell>
          <cell r="CB53" t="str">
            <v>PASS-EXT.</v>
          </cell>
          <cell r="CC53">
            <v>0</v>
          </cell>
          <cell r="CD53">
            <v>8673.7647908481631</v>
          </cell>
          <cell r="CE53">
            <v>9102.1358327608195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L53">
            <v>0</v>
          </cell>
          <cell r="CM53" t="str">
            <v>PETROFÉRTIL</v>
          </cell>
          <cell r="CN53">
            <v>0</v>
          </cell>
          <cell r="CO53">
            <v>0</v>
          </cell>
          <cell r="CP53">
            <v>29</v>
          </cell>
          <cell r="CQ53">
            <v>0</v>
          </cell>
          <cell r="CR53">
            <v>25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Z53">
            <v>0</v>
          </cell>
          <cell r="DA53">
            <v>0</v>
          </cell>
          <cell r="DB53" t="str">
            <v>PETROFÉRTIL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 t="str">
            <v>PASS-EXT.</v>
          </cell>
          <cell r="DN53">
            <v>0</v>
          </cell>
          <cell r="DO53">
            <v>8673.7647908481631</v>
          </cell>
          <cell r="DP53">
            <v>9102.1358327608195</v>
          </cell>
        </row>
        <row r="54">
          <cell r="G54" t="str">
            <v xml:space="preserve"> CONTAS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 t="str">
            <v/>
          </cell>
          <cell r="Q54" t="str">
            <v/>
          </cell>
          <cell r="R54" t="str">
            <v/>
          </cell>
          <cell r="S54">
            <v>0</v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Y54" t="str">
            <v xml:space="preserve"> CONTAS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 t="str">
            <v/>
          </cell>
          <cell r="AI54" t="str">
            <v/>
          </cell>
          <cell r="AJ54" t="str">
            <v/>
          </cell>
          <cell r="AK54">
            <v>0</v>
          </cell>
          <cell r="AL54" t="str">
            <v/>
          </cell>
          <cell r="AM54" t="str">
            <v/>
          </cell>
          <cell r="AN54" t="str">
            <v/>
          </cell>
          <cell r="AO54">
            <v>0</v>
          </cell>
          <cell r="BA54">
            <v>0</v>
          </cell>
          <cell r="BB54" t="str">
            <v>BRASPETRO</v>
          </cell>
          <cell r="BC54">
            <v>0</v>
          </cell>
          <cell r="BD54">
            <v>0</v>
          </cell>
          <cell r="BE54">
            <v>148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O54">
            <v>0</v>
          </cell>
          <cell r="BP54">
            <v>0</v>
          </cell>
          <cell r="BQ54" t="str">
            <v>BRASPETRO</v>
          </cell>
          <cell r="BR54">
            <v>0</v>
          </cell>
          <cell r="BS54">
            <v>0</v>
          </cell>
          <cell r="BT54">
            <v>148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L54">
            <v>0</v>
          </cell>
          <cell r="CM54" t="str">
            <v>BRASPETRO</v>
          </cell>
          <cell r="CN54">
            <v>0</v>
          </cell>
          <cell r="CO54">
            <v>0</v>
          </cell>
          <cell r="CP54">
            <v>73</v>
          </cell>
          <cell r="CQ54">
            <v>0</v>
          </cell>
          <cell r="CR54">
            <v>102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Z54">
            <v>0</v>
          </cell>
          <cell r="DA54">
            <v>0</v>
          </cell>
          <cell r="DB54" t="str">
            <v>BRASPETRO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</row>
        <row r="55">
          <cell r="G55">
            <v>3540</v>
          </cell>
          <cell r="H55" t="str">
            <v>TOTAL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 t="str">
            <v/>
          </cell>
          <cell r="Q55" t="str">
            <v/>
          </cell>
          <cell r="R55" t="str">
            <v/>
          </cell>
          <cell r="S55">
            <v>0</v>
          </cell>
          <cell r="T55" t="str">
            <v/>
          </cell>
          <cell r="U55" t="str">
            <v/>
          </cell>
          <cell r="V55" t="str">
            <v/>
          </cell>
          <cell r="W55" t="str">
            <v>TOTAL</v>
          </cell>
          <cell r="Y55">
            <v>3540</v>
          </cell>
          <cell r="Z55" t="str">
            <v>TOTAL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 t="str">
            <v/>
          </cell>
          <cell r="AI55" t="str">
            <v/>
          </cell>
          <cell r="AJ55" t="str">
            <v/>
          </cell>
          <cell r="AK55">
            <v>0</v>
          </cell>
          <cell r="AL55" t="str">
            <v/>
          </cell>
          <cell r="AM55" t="str">
            <v/>
          </cell>
          <cell r="AN55" t="str">
            <v/>
          </cell>
          <cell r="AO55" t="str">
            <v>TOTAL</v>
          </cell>
          <cell r="BA55">
            <v>0</v>
          </cell>
          <cell r="BB55" t="str">
            <v>BRASOIL</v>
          </cell>
          <cell r="BC55">
            <v>0</v>
          </cell>
          <cell r="BD55">
            <v>0</v>
          </cell>
          <cell r="BE55">
            <v>22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O55">
            <v>0</v>
          </cell>
          <cell r="BP55">
            <v>0</v>
          </cell>
          <cell r="BQ55" t="str">
            <v>BRASOIL</v>
          </cell>
          <cell r="BR55">
            <v>0</v>
          </cell>
          <cell r="BS55">
            <v>0</v>
          </cell>
          <cell r="BT55">
            <v>22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L55">
            <v>0</v>
          </cell>
          <cell r="CM55" t="str">
            <v>BRASOIL</v>
          </cell>
          <cell r="CN55">
            <v>0</v>
          </cell>
          <cell r="CO55">
            <v>0</v>
          </cell>
          <cell r="CP55">
            <v>2111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Z55">
            <v>0</v>
          </cell>
          <cell r="DA55">
            <v>0</v>
          </cell>
          <cell r="DB55" t="str">
            <v>BRASOIL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</row>
        <row r="56">
          <cell r="G56">
            <v>3541</v>
          </cell>
          <cell r="H56" t="str">
            <v>JAN</v>
          </cell>
          <cell r="I56" t="str">
            <v>FEV</v>
          </cell>
          <cell r="J56" t="str">
            <v>MAR</v>
          </cell>
          <cell r="K56" t="str">
            <v>ACUMULADO</v>
          </cell>
          <cell r="L56" t="str">
            <v>ABR</v>
          </cell>
          <cell r="M56" t="str">
            <v>MAI</v>
          </cell>
          <cell r="N56" t="str">
            <v>JUN</v>
          </cell>
          <cell r="O56" t="str">
            <v>ACUMULADO</v>
          </cell>
          <cell r="P56" t="str">
            <v>JUL</v>
          </cell>
          <cell r="Q56" t="str">
            <v>AGO</v>
          </cell>
          <cell r="R56" t="str">
            <v>SET</v>
          </cell>
          <cell r="S56" t="str">
            <v>ACUMULADO</v>
          </cell>
          <cell r="T56" t="str">
            <v>OUT</v>
          </cell>
          <cell r="U56" t="str">
            <v>NOV</v>
          </cell>
          <cell r="V56" t="str">
            <v>DEZ</v>
          </cell>
          <cell r="W56" t="str">
            <v>ACUMULADO</v>
          </cell>
          <cell r="Y56">
            <v>3541</v>
          </cell>
          <cell r="Z56" t="str">
            <v>JAN</v>
          </cell>
          <cell r="AA56" t="str">
            <v>FEV</v>
          </cell>
          <cell r="AB56" t="str">
            <v>MAR</v>
          </cell>
          <cell r="AC56" t="str">
            <v>ACUMULADO</v>
          </cell>
          <cell r="AD56" t="str">
            <v>ABR</v>
          </cell>
          <cell r="AE56" t="str">
            <v>MAI</v>
          </cell>
          <cell r="AF56" t="str">
            <v>JUN</v>
          </cell>
          <cell r="AG56" t="str">
            <v>ACUMULADO</v>
          </cell>
          <cell r="AH56" t="str">
            <v>JUL</v>
          </cell>
          <cell r="AI56" t="str">
            <v>AGO</v>
          </cell>
          <cell r="AJ56" t="str">
            <v>SET</v>
          </cell>
          <cell r="AK56" t="str">
            <v>ACUMULADO</v>
          </cell>
          <cell r="AL56" t="str">
            <v>OUT</v>
          </cell>
          <cell r="AM56" t="str">
            <v>NOV</v>
          </cell>
          <cell r="AN56" t="str">
            <v>DEZ</v>
          </cell>
          <cell r="AO56" t="str">
            <v>ACUMULADO</v>
          </cell>
          <cell r="BA56">
            <v>0</v>
          </cell>
          <cell r="BB56" t="str">
            <v>PAI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O56">
            <v>0</v>
          </cell>
          <cell r="BP56">
            <v>0</v>
          </cell>
          <cell r="BQ56" t="str">
            <v>PAI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L56">
            <v>0</v>
          </cell>
          <cell r="CM56" t="str">
            <v>PAI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1699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Z56">
            <v>0</v>
          </cell>
          <cell r="DA56">
            <v>0</v>
          </cell>
          <cell r="DB56" t="str">
            <v>PAI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</row>
        <row r="57">
          <cell r="BB57" t="str">
            <v>BR</v>
          </cell>
          <cell r="BC57">
            <v>0</v>
          </cell>
          <cell r="BD57">
            <v>0</v>
          </cell>
          <cell r="BE57">
            <v>5418</v>
          </cell>
          <cell r="BF57">
            <v>0</v>
          </cell>
          <cell r="BG57">
            <v>235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O57">
            <v>0</v>
          </cell>
          <cell r="BP57">
            <v>0</v>
          </cell>
          <cell r="BQ57" t="str">
            <v>BR</v>
          </cell>
          <cell r="BR57">
            <v>0</v>
          </cell>
          <cell r="BS57">
            <v>0</v>
          </cell>
          <cell r="BT57">
            <v>5454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236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L57">
            <v>0</v>
          </cell>
          <cell r="CM57" t="str">
            <v>BR</v>
          </cell>
          <cell r="CN57">
            <v>0</v>
          </cell>
          <cell r="CO57">
            <v>0</v>
          </cell>
          <cell r="CP57">
            <v>1869</v>
          </cell>
          <cell r="CQ57">
            <v>0</v>
          </cell>
          <cell r="CR57">
            <v>69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Z57">
            <v>0</v>
          </cell>
          <cell r="DA57">
            <v>0</v>
          </cell>
          <cell r="DB57" t="str">
            <v>BR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</row>
        <row r="58">
          <cell r="G58" t="str">
            <v>PETROQUISA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Y58" t="str">
            <v>PETROQUISA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BA58">
            <v>0</v>
          </cell>
          <cell r="BB58" t="str">
            <v>VC - EXTERIOR</v>
          </cell>
          <cell r="BC58">
            <v>0</v>
          </cell>
          <cell r="BD58">
            <v>0</v>
          </cell>
          <cell r="BE58">
            <v>14222</v>
          </cell>
          <cell r="BF58">
            <v>0</v>
          </cell>
          <cell r="BG58">
            <v>11691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O58">
            <v>0</v>
          </cell>
          <cell r="BP58">
            <v>0</v>
          </cell>
          <cell r="BQ58" t="str">
            <v>VC - EXTERIOR</v>
          </cell>
          <cell r="BR58">
            <v>0</v>
          </cell>
          <cell r="BS58">
            <v>0</v>
          </cell>
          <cell r="BT58">
            <v>14307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11762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L58">
            <v>0</v>
          </cell>
          <cell r="CM58" t="str">
            <v>VC - EXTERIOR</v>
          </cell>
          <cell r="CN58">
            <v>0</v>
          </cell>
          <cell r="CO58">
            <v>0</v>
          </cell>
          <cell r="CP58">
            <v>14222</v>
          </cell>
          <cell r="CQ58">
            <v>0</v>
          </cell>
          <cell r="CR58">
            <v>11691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Z58">
            <v>0</v>
          </cell>
          <cell r="DA58">
            <v>0</v>
          </cell>
          <cell r="DB58" t="str">
            <v>VC - EXTERIOR</v>
          </cell>
          <cell r="DC58">
            <v>0</v>
          </cell>
          <cell r="DD58">
            <v>0</v>
          </cell>
          <cell r="DE58">
            <v>14307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11762</v>
          </cell>
        </row>
        <row r="59">
          <cell r="G59" t="str">
            <v xml:space="preserve">  - Despesa financeira - 3540.002/005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Y59" t="str">
            <v xml:space="preserve">  - Receita financeira - 3540.012/014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36184</v>
          </cell>
          <cell r="BF59">
            <v>0</v>
          </cell>
          <cell r="BG59">
            <v>33653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-2531</v>
          </cell>
          <cell r="BM59">
            <v>0</v>
          </cell>
          <cell r="BO59">
            <v>0</v>
          </cell>
          <cell r="BP59">
            <v>0</v>
          </cell>
          <cell r="BQ59" t="str">
            <v>PERDA AT.MONET-PAÍS</v>
          </cell>
          <cell r="BR59">
            <v>0</v>
          </cell>
          <cell r="BS59">
            <v>4376.2352091518378</v>
          </cell>
          <cell r="BT59">
            <v>0</v>
          </cell>
          <cell r="BU59">
            <v>0</v>
          </cell>
          <cell r="BV59">
            <v>0</v>
          </cell>
          <cell r="BW59" t="str">
            <v>GANHO PASS.MONET-PAÍS</v>
          </cell>
          <cell r="BX59">
            <v>0</v>
          </cell>
          <cell r="BY59">
            <v>0</v>
          </cell>
          <cell r="BZ59">
            <v>0</v>
          </cell>
          <cell r="CA59">
            <v>10579.864167239179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34649</v>
          </cell>
          <cell r="CQ59">
            <v>0</v>
          </cell>
          <cell r="CR59">
            <v>35289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-2531</v>
          </cell>
          <cell r="CX59">
            <v>0</v>
          </cell>
          <cell r="CZ59">
            <v>0</v>
          </cell>
          <cell r="DA59">
            <v>0</v>
          </cell>
          <cell r="DB59" t="str">
            <v>PERDA AT.MONET-PAÍS</v>
          </cell>
          <cell r="DC59">
            <v>0</v>
          </cell>
          <cell r="DD59">
            <v>0</v>
          </cell>
          <cell r="DE59">
            <v>4143.2352091518378</v>
          </cell>
          <cell r="DF59" t="str">
            <v>GANHO PASS.MONET-PAÍS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10460.864167239179</v>
          </cell>
        </row>
        <row r="60">
          <cell r="G60" t="str">
            <v xml:space="preserve">  - Desp.variação cambial - 3541.012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Y60" t="str">
            <v xml:space="preserve">  - Rec.var.cambial - 3542.012/015/022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O60">
            <v>0</v>
          </cell>
          <cell r="BP60">
            <v>0</v>
          </cell>
          <cell r="BQ60" t="str">
            <v>PERDA AT.MONET.-BRASP</v>
          </cell>
          <cell r="BR60">
            <v>0</v>
          </cell>
          <cell r="BS60">
            <v>10579.864167239179</v>
          </cell>
          <cell r="BT60">
            <v>0</v>
          </cell>
          <cell r="BU60">
            <v>0</v>
          </cell>
          <cell r="BV60">
            <v>0</v>
          </cell>
          <cell r="BW60" t="str">
            <v>GANHO PASS.AT.MONET.-BRASP</v>
          </cell>
          <cell r="BX60">
            <v>0</v>
          </cell>
          <cell r="BY60">
            <v>0</v>
          </cell>
          <cell r="BZ60">
            <v>0</v>
          </cell>
          <cell r="CA60">
            <v>4376.2352091518378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Z60">
            <v>0</v>
          </cell>
          <cell r="DA60">
            <v>0</v>
          </cell>
          <cell r="DB60" t="str">
            <v>PERDA AT.MONET.-BRASP</v>
          </cell>
          <cell r="DC60">
            <v>0</v>
          </cell>
          <cell r="DD60">
            <v>0</v>
          </cell>
          <cell r="DE60">
            <v>0</v>
          </cell>
          <cell r="DF60" t="str">
            <v>GANHO PASS.AT.MONET.-BRASP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</row>
        <row r="61">
          <cell r="G61" t="str">
            <v xml:space="preserve">  - Desp.cor.monet. - 3541.002/022</v>
          </cell>
          <cell r="H61">
            <v>5690</v>
          </cell>
          <cell r="I61">
            <v>5231</v>
          </cell>
          <cell r="J61">
            <v>5253</v>
          </cell>
          <cell r="K61">
            <v>16174</v>
          </cell>
          <cell r="L61">
            <v>0</v>
          </cell>
          <cell r="M61">
            <v>0</v>
          </cell>
          <cell r="N61">
            <v>0</v>
          </cell>
          <cell r="O61">
            <v>16174</v>
          </cell>
          <cell r="P61">
            <v>0</v>
          </cell>
          <cell r="Q61">
            <v>0</v>
          </cell>
          <cell r="R61">
            <v>0</v>
          </cell>
          <cell r="S61">
            <v>16174</v>
          </cell>
          <cell r="T61">
            <v>0</v>
          </cell>
          <cell r="U61">
            <v>0</v>
          </cell>
          <cell r="V61">
            <v>0</v>
          </cell>
          <cell r="W61">
            <v>16174</v>
          </cell>
          <cell r="Y61" t="str">
            <v xml:space="preserve">  - Rec.cor.monet. -  3542.002/004/025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O61">
            <v>0</v>
          </cell>
          <cell r="BP61">
            <v>0</v>
          </cell>
          <cell r="BQ61" t="str">
            <v>PERDA AT.MONET.-EXTERIOR</v>
          </cell>
          <cell r="BR61">
            <v>0</v>
          </cell>
          <cell r="BS61">
            <v>9102.1358327608195</v>
          </cell>
          <cell r="BT61">
            <v>0</v>
          </cell>
          <cell r="BU61">
            <v>0</v>
          </cell>
          <cell r="BV61">
            <v>0</v>
          </cell>
          <cell r="BW61" t="str">
            <v>GANHO PASS.-EXTERIOR</v>
          </cell>
          <cell r="BX61">
            <v>0</v>
          </cell>
          <cell r="BY61">
            <v>0</v>
          </cell>
          <cell r="BZ61">
            <v>0</v>
          </cell>
          <cell r="CA61">
            <v>8673.7647908481631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Z61">
            <v>0</v>
          </cell>
          <cell r="DA61">
            <v>0</v>
          </cell>
          <cell r="DB61" t="str">
            <v>PERDA AT.MONET.-BR</v>
          </cell>
          <cell r="DC61">
            <v>0</v>
          </cell>
          <cell r="DD61">
            <v>0</v>
          </cell>
          <cell r="DE61">
            <v>0</v>
          </cell>
          <cell r="DF61" t="str">
            <v>GANHO PASS.AT.MONET.-BR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</row>
        <row r="62">
          <cell r="G62" t="str">
            <v xml:space="preserve">  - Total</v>
          </cell>
          <cell r="H62">
            <v>5690</v>
          </cell>
          <cell r="I62">
            <v>5231</v>
          </cell>
          <cell r="J62">
            <v>5253</v>
          </cell>
          <cell r="K62">
            <v>16174</v>
          </cell>
          <cell r="L62">
            <v>0</v>
          </cell>
          <cell r="M62">
            <v>0</v>
          </cell>
          <cell r="N62">
            <v>0</v>
          </cell>
          <cell r="O62">
            <v>16174</v>
          </cell>
          <cell r="P62">
            <v>0</v>
          </cell>
          <cell r="Q62">
            <v>0</v>
          </cell>
          <cell r="R62">
            <v>0</v>
          </cell>
          <cell r="S62">
            <v>16174</v>
          </cell>
          <cell r="T62">
            <v>0</v>
          </cell>
          <cell r="U62">
            <v>0</v>
          </cell>
          <cell r="V62">
            <v>0</v>
          </cell>
          <cell r="W62">
            <v>16174</v>
          </cell>
          <cell r="Y62" t="str">
            <v xml:space="preserve">  - Total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BA62">
            <v>0</v>
          </cell>
          <cell r="BB62" t="str">
            <v>RESUMO DOS LANÇAMENTOS DE ELIMINAÇÃO NO CONSOLIDADO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12352.764790848167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10236.135832760821</v>
          </cell>
          <cell r="CA62">
            <v>0</v>
          </cell>
          <cell r="CB62">
            <v>0</v>
          </cell>
          <cell r="CC62">
            <v>0</v>
          </cell>
          <cell r="CD62">
            <v>22980.764790848163</v>
          </cell>
          <cell r="CE62">
            <v>20864.135832760818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L62">
            <v>0</v>
          </cell>
          <cell r="CM62" t="str">
            <v>RESUMO DOS LANÇAMENTOS DE ELIMINAÇÃO NO CONSOLIDADO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Z62">
            <v>0</v>
          </cell>
          <cell r="DA62">
            <v>0</v>
          </cell>
          <cell r="DB62" t="str">
            <v>PERDA AT.MONET.-PETROF</v>
          </cell>
          <cell r="DC62">
            <v>0</v>
          </cell>
          <cell r="DD62">
            <v>0</v>
          </cell>
          <cell r="DE62">
            <v>0</v>
          </cell>
          <cell r="DF62" t="str">
            <v>GANHO PASS.AT.MONET.-PETROF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</row>
        <row r="63">
          <cell r="G63" t="str">
            <v>PETROFERTIL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Y63" t="str">
            <v>PETROFERTIL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Z63">
            <v>0</v>
          </cell>
          <cell r="DA63">
            <v>0</v>
          </cell>
          <cell r="DB63" t="str">
            <v>PERDA AT.MONET.-EXTERIOR</v>
          </cell>
          <cell r="DC63">
            <v>0</v>
          </cell>
          <cell r="DD63">
            <v>0</v>
          </cell>
          <cell r="DE63">
            <v>8673.7647908481631</v>
          </cell>
          <cell r="DF63" t="str">
            <v>GANHO PASS.-EXTERIOR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9102.1358327608195</v>
          </cell>
        </row>
        <row r="64">
          <cell r="G64" t="str">
            <v xml:space="preserve">  - Despesa financeira - 3540.002/005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 t="str">
            <v xml:space="preserve">  - Receita financeira - 3540.012/014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BA64">
            <v>0</v>
          </cell>
          <cell r="BB64" t="str">
            <v xml:space="preserve">         D  -  RECEITA</v>
          </cell>
          <cell r="BC64">
            <v>0</v>
          </cell>
          <cell r="BD64">
            <v>0</v>
          </cell>
          <cell r="BE64">
            <v>33653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-2116.6289580873454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L64">
            <v>0</v>
          </cell>
          <cell r="CM64" t="str">
            <v xml:space="preserve">         D  -  RECEITA</v>
          </cell>
          <cell r="CN64">
            <v>0</v>
          </cell>
          <cell r="CO64">
            <v>0</v>
          </cell>
          <cell r="CP64">
            <v>35289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43558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36995</v>
          </cell>
          <cell r="DL64">
            <v>0</v>
          </cell>
          <cell r="DM64">
            <v>0</v>
          </cell>
          <cell r="DN64">
            <v>0</v>
          </cell>
          <cell r="DO64">
            <v>22980.764790848163</v>
          </cell>
          <cell r="DP64">
            <v>20864.135832760818</v>
          </cell>
        </row>
        <row r="65">
          <cell r="G65" t="str">
            <v xml:space="preserve">  - Desp.variação cambial - 3541.012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 t="str">
            <v xml:space="preserve">  - Rec.var.cambial - 3542.012/015/022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BA65">
            <v>0</v>
          </cell>
          <cell r="BB65" t="str">
            <v xml:space="preserve">        C  -  DESPESA</v>
          </cell>
          <cell r="BC65">
            <v>0</v>
          </cell>
          <cell r="BD65">
            <v>0</v>
          </cell>
          <cell r="BE65">
            <v>36184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O65">
            <v>0</v>
          </cell>
          <cell r="BP65" t="str">
            <v>RESUMO DOS LANÇAMENTOS DE ELIMINAÇÃO NO CONSOLIDADO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L65">
            <v>0</v>
          </cell>
          <cell r="CM65" t="str">
            <v xml:space="preserve">        C  -  DESPESA</v>
          </cell>
          <cell r="CN65">
            <v>0</v>
          </cell>
          <cell r="CO65">
            <v>0</v>
          </cell>
          <cell r="CP65">
            <v>34649</v>
          </cell>
        </row>
        <row r="66">
          <cell r="G66" t="str">
            <v xml:space="preserve">  - Desp.cor.monet. - 3541.002/022</v>
          </cell>
          <cell r="H66">
            <v>0</v>
          </cell>
          <cell r="I66">
            <v>7</v>
          </cell>
          <cell r="J66">
            <v>17</v>
          </cell>
          <cell r="K66">
            <v>24</v>
          </cell>
          <cell r="L66">
            <v>0</v>
          </cell>
          <cell r="M66">
            <v>0</v>
          </cell>
          <cell r="N66">
            <v>0</v>
          </cell>
          <cell r="O66">
            <v>24</v>
          </cell>
          <cell r="P66">
            <v>0</v>
          </cell>
          <cell r="Q66">
            <v>0</v>
          </cell>
          <cell r="R66">
            <v>0</v>
          </cell>
          <cell r="S66">
            <v>24</v>
          </cell>
          <cell r="T66">
            <v>0</v>
          </cell>
          <cell r="U66">
            <v>0</v>
          </cell>
          <cell r="V66">
            <v>0</v>
          </cell>
          <cell r="W66">
            <v>24</v>
          </cell>
          <cell r="Y66" t="str">
            <v xml:space="preserve">  - Rec.cor.monet. -  3542.002/004/025</v>
          </cell>
          <cell r="Z66">
            <v>2364</v>
          </cell>
          <cell r="AA66">
            <v>-2330</v>
          </cell>
          <cell r="AB66">
            <v>12</v>
          </cell>
          <cell r="AC66">
            <v>46</v>
          </cell>
          <cell r="AD66">
            <v>0</v>
          </cell>
          <cell r="AE66">
            <v>0</v>
          </cell>
          <cell r="AF66">
            <v>0</v>
          </cell>
          <cell r="AG66">
            <v>46</v>
          </cell>
          <cell r="AH66">
            <v>0</v>
          </cell>
          <cell r="AI66">
            <v>0</v>
          </cell>
          <cell r="AJ66">
            <v>0</v>
          </cell>
          <cell r="AK66">
            <v>46</v>
          </cell>
          <cell r="AL66">
            <v>0</v>
          </cell>
          <cell r="AM66">
            <v>0</v>
          </cell>
          <cell r="AN66">
            <v>0</v>
          </cell>
          <cell r="AO66">
            <v>46</v>
          </cell>
          <cell r="BA66">
            <v>0</v>
          </cell>
          <cell r="BB66" t="str">
            <v xml:space="preserve">     D/C - GANHO/PERDA</v>
          </cell>
          <cell r="BC66">
            <v>0</v>
          </cell>
          <cell r="BD66">
            <v>0</v>
          </cell>
          <cell r="BE66">
            <v>-2531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L66">
            <v>0</v>
          </cell>
          <cell r="CM66" t="str">
            <v xml:space="preserve">     D/C - GANHO/PERDA</v>
          </cell>
          <cell r="CN66">
            <v>0</v>
          </cell>
          <cell r="CO66">
            <v>0</v>
          </cell>
          <cell r="CP66">
            <v>-2531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-2116.6289580873454</v>
          </cell>
        </row>
        <row r="67">
          <cell r="G67" t="str">
            <v xml:space="preserve">  - Total</v>
          </cell>
          <cell r="H67">
            <v>0</v>
          </cell>
          <cell r="I67">
            <v>7</v>
          </cell>
          <cell r="J67">
            <v>17</v>
          </cell>
          <cell r="K67">
            <v>24</v>
          </cell>
          <cell r="L67">
            <v>0</v>
          </cell>
          <cell r="M67">
            <v>0</v>
          </cell>
          <cell r="N67">
            <v>0</v>
          </cell>
          <cell r="O67">
            <v>24</v>
          </cell>
          <cell r="P67">
            <v>0</v>
          </cell>
          <cell r="Q67">
            <v>0</v>
          </cell>
          <cell r="R67">
            <v>0</v>
          </cell>
          <cell r="S67">
            <v>24</v>
          </cell>
          <cell r="T67">
            <v>0</v>
          </cell>
          <cell r="U67">
            <v>0</v>
          </cell>
          <cell r="V67">
            <v>0</v>
          </cell>
          <cell r="W67">
            <v>24</v>
          </cell>
          <cell r="Y67" t="str">
            <v xml:space="preserve">  - Total</v>
          </cell>
          <cell r="Z67">
            <v>2364</v>
          </cell>
          <cell r="AA67">
            <v>-2330</v>
          </cell>
          <cell r="AB67">
            <v>12</v>
          </cell>
          <cell r="AC67">
            <v>46</v>
          </cell>
          <cell r="AD67">
            <v>0</v>
          </cell>
          <cell r="AE67">
            <v>0</v>
          </cell>
          <cell r="AF67">
            <v>0</v>
          </cell>
          <cell r="AG67">
            <v>46</v>
          </cell>
          <cell r="AH67">
            <v>0</v>
          </cell>
          <cell r="AI67">
            <v>0</v>
          </cell>
          <cell r="AJ67">
            <v>0</v>
          </cell>
          <cell r="AK67">
            <v>46</v>
          </cell>
          <cell r="AL67">
            <v>0</v>
          </cell>
          <cell r="AM67">
            <v>0</v>
          </cell>
          <cell r="AN67">
            <v>0</v>
          </cell>
          <cell r="AO67">
            <v>46</v>
          </cell>
          <cell r="BA67">
            <v>0</v>
          </cell>
          <cell r="BB67" t="str">
            <v xml:space="preserve">                   DIFERENÇA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O67">
            <v>0</v>
          </cell>
          <cell r="BP67" t="str">
            <v xml:space="preserve">         D  -  RECEITA</v>
          </cell>
          <cell r="BQ67">
            <v>0</v>
          </cell>
          <cell r="BR67">
            <v>10236.135832760821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L67">
            <v>0</v>
          </cell>
          <cell r="CM67" t="str">
            <v xml:space="preserve">                   DIFERENÇA</v>
          </cell>
          <cell r="CN67">
            <v>0</v>
          </cell>
          <cell r="CO67">
            <v>0</v>
          </cell>
          <cell r="CP67">
            <v>3171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Z67">
            <v>0</v>
          </cell>
          <cell r="DA67" t="str">
            <v>RESUMO DOS LANÇAMENTOS DE ELIMINAÇÃO NO CONSOLIDADO</v>
          </cell>
        </row>
        <row r="68">
          <cell r="G68" t="str">
            <v>BRASPETRO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 t="str">
            <v>BRASPETRO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BO68">
            <v>0</v>
          </cell>
          <cell r="BP68" t="str">
            <v xml:space="preserve">        C  -  DESPESA</v>
          </cell>
          <cell r="BQ68">
            <v>0</v>
          </cell>
          <cell r="BR68">
            <v>12352.764790848167</v>
          </cell>
        </row>
        <row r="69">
          <cell r="G69" t="str">
            <v xml:space="preserve">  - Despesa financeira - 3540.002/005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 t="str">
            <v xml:space="preserve">  - Receita financeira - 3540.012/014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BO69">
            <v>0</v>
          </cell>
          <cell r="BP69" t="str">
            <v xml:space="preserve">     D/C - GANHO/PERDA</v>
          </cell>
          <cell r="BQ69">
            <v>0</v>
          </cell>
          <cell r="BR69">
            <v>-2116.6289580873454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Z69">
            <v>0</v>
          </cell>
          <cell r="DA69" t="str">
            <v xml:space="preserve">         D  -  RECEITA</v>
          </cell>
          <cell r="DB69">
            <v>0</v>
          </cell>
          <cell r="DC69">
            <v>36995</v>
          </cell>
        </row>
        <row r="70">
          <cell r="G70" t="str">
            <v xml:space="preserve">  - Desp.variação cambial - 3541.012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 t="str">
            <v xml:space="preserve">  - Rec.var.cambial - 3542.012/015/022</v>
          </cell>
          <cell r="Z70">
            <v>0</v>
          </cell>
          <cell r="AA70">
            <v>1</v>
          </cell>
          <cell r="AB70">
            <v>147</v>
          </cell>
          <cell r="AC70">
            <v>148</v>
          </cell>
          <cell r="AD70">
            <v>0</v>
          </cell>
          <cell r="AE70">
            <v>0</v>
          </cell>
          <cell r="AF70">
            <v>0</v>
          </cell>
          <cell r="AG70">
            <v>148</v>
          </cell>
          <cell r="AH70">
            <v>0</v>
          </cell>
          <cell r="AI70">
            <v>0</v>
          </cell>
          <cell r="AJ70">
            <v>0</v>
          </cell>
          <cell r="AK70">
            <v>148</v>
          </cell>
          <cell r="AL70">
            <v>0</v>
          </cell>
          <cell r="AM70">
            <v>0</v>
          </cell>
          <cell r="AN70">
            <v>0</v>
          </cell>
          <cell r="AO70">
            <v>148</v>
          </cell>
          <cell r="BO70">
            <v>0</v>
          </cell>
          <cell r="BP70" t="str">
            <v xml:space="preserve">                      DIFERENÇA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Z70">
            <v>0</v>
          </cell>
          <cell r="DA70" t="str">
            <v xml:space="preserve">        C  -  DESPESA</v>
          </cell>
          <cell r="DB70">
            <v>0</v>
          </cell>
          <cell r="DC70">
            <v>43558</v>
          </cell>
        </row>
        <row r="71">
          <cell r="G71" t="str">
            <v xml:space="preserve">  - Desp.cor.monet. - 3541.002/022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 t="str">
            <v xml:space="preserve">  - Rec.cor.monet. -  3542.002/004/025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CZ71">
            <v>0</v>
          </cell>
          <cell r="DA71" t="str">
            <v xml:space="preserve">     D/C - GANHO/PERDA</v>
          </cell>
          <cell r="DB71">
            <v>0</v>
          </cell>
          <cell r="DC71">
            <v>-2116.6289580873454</v>
          </cell>
        </row>
        <row r="72">
          <cell r="G72" t="str">
            <v xml:space="preserve">  - Total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 t="str">
            <v xml:space="preserve">  - Total</v>
          </cell>
          <cell r="Z72">
            <v>0</v>
          </cell>
          <cell r="AA72">
            <v>1</v>
          </cell>
          <cell r="AB72">
            <v>147</v>
          </cell>
          <cell r="AC72">
            <v>148</v>
          </cell>
          <cell r="AD72">
            <v>0</v>
          </cell>
          <cell r="AE72">
            <v>0</v>
          </cell>
          <cell r="AF72">
            <v>0</v>
          </cell>
          <cell r="AG72">
            <v>148</v>
          </cell>
          <cell r="AH72">
            <v>0</v>
          </cell>
          <cell r="AI72">
            <v>0</v>
          </cell>
          <cell r="AJ72">
            <v>0</v>
          </cell>
          <cell r="AK72">
            <v>148</v>
          </cell>
          <cell r="AL72">
            <v>0</v>
          </cell>
          <cell r="AM72">
            <v>0</v>
          </cell>
          <cell r="AN72">
            <v>0</v>
          </cell>
          <cell r="AO72">
            <v>148</v>
          </cell>
          <cell r="CZ72">
            <v>0</v>
          </cell>
          <cell r="DA72" t="str">
            <v xml:space="preserve">                      DIFERENÇA</v>
          </cell>
          <cell r="DB72">
            <v>0</v>
          </cell>
          <cell r="DC72">
            <v>-4446.3710419126546</v>
          </cell>
        </row>
        <row r="73">
          <cell r="G73" t="str">
            <v xml:space="preserve">  BRASOIL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 t="str">
            <v xml:space="preserve">  BRASOIL</v>
          </cell>
        </row>
        <row r="74">
          <cell r="G74" t="str">
            <v xml:space="preserve">  - Despesa financeira - 3540.002/005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 t="str">
            <v xml:space="preserve">  - Receita financeira - 3540.012/014</v>
          </cell>
          <cell r="Z74">
            <v>22</v>
          </cell>
          <cell r="AA74">
            <v>0</v>
          </cell>
          <cell r="AB74">
            <v>0</v>
          </cell>
          <cell r="AC74">
            <v>22</v>
          </cell>
          <cell r="AD74">
            <v>0</v>
          </cell>
          <cell r="AE74">
            <v>0</v>
          </cell>
          <cell r="AF74">
            <v>0</v>
          </cell>
          <cell r="AG74">
            <v>22</v>
          </cell>
          <cell r="AH74">
            <v>0</v>
          </cell>
          <cell r="AI74">
            <v>0</v>
          </cell>
          <cell r="AJ74">
            <v>0</v>
          </cell>
          <cell r="AK74">
            <v>22</v>
          </cell>
          <cell r="AL74">
            <v>0</v>
          </cell>
          <cell r="AM74">
            <v>0</v>
          </cell>
          <cell r="AN74">
            <v>0</v>
          </cell>
          <cell r="AO74">
            <v>22</v>
          </cell>
        </row>
        <row r="75">
          <cell r="G75" t="str">
            <v xml:space="preserve">  - Desp.variação cambial - 3541.012</v>
          </cell>
          <cell r="H75">
            <v>4876</v>
          </cell>
          <cell r="I75">
            <v>4730</v>
          </cell>
          <cell r="J75">
            <v>3521</v>
          </cell>
          <cell r="K75">
            <v>13127</v>
          </cell>
          <cell r="L75">
            <v>0</v>
          </cell>
          <cell r="M75">
            <v>0</v>
          </cell>
          <cell r="N75">
            <v>0</v>
          </cell>
          <cell r="O75">
            <v>13127</v>
          </cell>
          <cell r="P75">
            <v>0</v>
          </cell>
          <cell r="Q75">
            <v>0</v>
          </cell>
          <cell r="R75">
            <v>0</v>
          </cell>
          <cell r="S75">
            <v>13127</v>
          </cell>
          <cell r="T75">
            <v>0</v>
          </cell>
          <cell r="U75">
            <v>0</v>
          </cell>
          <cell r="V75">
            <v>0</v>
          </cell>
          <cell r="W75">
            <v>13127</v>
          </cell>
          <cell r="Y75" t="str">
            <v xml:space="preserve">  - Rec.var.cambial - 3542.012/015/022</v>
          </cell>
          <cell r="Z75">
            <v>4590</v>
          </cell>
          <cell r="AA75">
            <v>4070</v>
          </cell>
          <cell r="AB75">
            <v>2974</v>
          </cell>
          <cell r="AC75">
            <v>11634</v>
          </cell>
          <cell r="AD75">
            <v>0</v>
          </cell>
          <cell r="AE75">
            <v>0</v>
          </cell>
          <cell r="AF75">
            <v>0</v>
          </cell>
          <cell r="AG75">
            <v>11634</v>
          </cell>
          <cell r="AH75">
            <v>0</v>
          </cell>
          <cell r="AI75">
            <v>0</v>
          </cell>
          <cell r="AJ75">
            <v>0</v>
          </cell>
          <cell r="AK75">
            <v>11634</v>
          </cell>
          <cell r="AL75">
            <v>0</v>
          </cell>
          <cell r="AM75">
            <v>0</v>
          </cell>
          <cell r="AN75">
            <v>0</v>
          </cell>
          <cell r="AO75">
            <v>11634</v>
          </cell>
        </row>
        <row r="76">
          <cell r="G76" t="str">
            <v xml:space="preserve">  - Desp.cor.monet. - 3541.002/022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Y76" t="str">
            <v xml:space="preserve">  - Rec.cor.monet. -  3542.002/004/025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</row>
        <row r="77">
          <cell r="G77" t="str">
            <v xml:space="preserve">  - Total</v>
          </cell>
          <cell r="H77">
            <v>4876</v>
          </cell>
          <cell r="I77">
            <v>4730</v>
          </cell>
          <cell r="J77">
            <v>3521</v>
          </cell>
          <cell r="K77">
            <v>13127</v>
          </cell>
          <cell r="L77">
            <v>0</v>
          </cell>
          <cell r="M77">
            <v>0</v>
          </cell>
          <cell r="N77">
            <v>0</v>
          </cell>
          <cell r="O77">
            <v>13127</v>
          </cell>
          <cell r="P77">
            <v>0</v>
          </cell>
          <cell r="Q77">
            <v>0</v>
          </cell>
          <cell r="R77">
            <v>0</v>
          </cell>
          <cell r="S77">
            <v>13127</v>
          </cell>
          <cell r="T77">
            <v>0</v>
          </cell>
          <cell r="U77">
            <v>0</v>
          </cell>
          <cell r="V77">
            <v>0</v>
          </cell>
          <cell r="W77">
            <v>13127</v>
          </cell>
          <cell r="Y77" t="str">
            <v xml:space="preserve">  - Total</v>
          </cell>
          <cell r="Z77">
            <v>4612</v>
          </cell>
          <cell r="AA77">
            <v>4070</v>
          </cell>
          <cell r="AB77">
            <v>2974</v>
          </cell>
          <cell r="AC77">
            <v>11656</v>
          </cell>
          <cell r="AD77">
            <v>0</v>
          </cell>
          <cell r="AE77">
            <v>0</v>
          </cell>
          <cell r="AF77">
            <v>0</v>
          </cell>
          <cell r="AG77">
            <v>11656</v>
          </cell>
          <cell r="AH77">
            <v>0</v>
          </cell>
          <cell r="AI77">
            <v>0</v>
          </cell>
          <cell r="AJ77">
            <v>0</v>
          </cell>
          <cell r="AK77">
            <v>11656</v>
          </cell>
          <cell r="AL77">
            <v>0</v>
          </cell>
          <cell r="AM77">
            <v>0</v>
          </cell>
          <cell r="AN77">
            <v>0</v>
          </cell>
          <cell r="AO77">
            <v>11656</v>
          </cell>
        </row>
        <row r="78">
          <cell r="G78" t="str">
            <v xml:space="preserve">  PETROBRÁS AMÉRICA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Y78" t="str">
            <v xml:space="preserve">  PETROBRÁS AMÉRICA</v>
          </cell>
        </row>
        <row r="79">
          <cell r="G79" t="str">
            <v xml:space="preserve">  - Despesa financeira - 3540.002/005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Y79" t="str">
            <v xml:space="preserve">  - Receita financeira - 3540.012/014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</row>
        <row r="80">
          <cell r="G80" t="str">
            <v xml:space="preserve">  - Desp.variação cambial - 3541.012</v>
          </cell>
          <cell r="H80">
            <v>553</v>
          </cell>
          <cell r="I80">
            <v>657</v>
          </cell>
          <cell r="J80">
            <v>-30</v>
          </cell>
          <cell r="K80">
            <v>1180</v>
          </cell>
          <cell r="L80">
            <v>0</v>
          </cell>
          <cell r="M80">
            <v>0</v>
          </cell>
          <cell r="N80">
            <v>0</v>
          </cell>
          <cell r="O80">
            <v>1180</v>
          </cell>
          <cell r="P80">
            <v>0</v>
          </cell>
          <cell r="Q80">
            <v>0</v>
          </cell>
          <cell r="R80">
            <v>0</v>
          </cell>
          <cell r="S80">
            <v>1180</v>
          </cell>
          <cell r="T80">
            <v>0</v>
          </cell>
          <cell r="U80">
            <v>0</v>
          </cell>
          <cell r="V80">
            <v>0</v>
          </cell>
          <cell r="W80">
            <v>1180</v>
          </cell>
          <cell r="Y80" t="str">
            <v xml:space="preserve">  - Rec.var.cambial - 3542.012/015/022</v>
          </cell>
          <cell r="Z80">
            <v>85</v>
          </cell>
          <cell r="AA80">
            <v>60</v>
          </cell>
          <cell r="AB80">
            <v>-17</v>
          </cell>
          <cell r="AC80">
            <v>128</v>
          </cell>
          <cell r="AD80">
            <v>0</v>
          </cell>
          <cell r="AE80">
            <v>0</v>
          </cell>
          <cell r="AF80">
            <v>0</v>
          </cell>
          <cell r="AG80">
            <v>128</v>
          </cell>
          <cell r="AH80">
            <v>0</v>
          </cell>
          <cell r="AI80">
            <v>0</v>
          </cell>
          <cell r="AJ80">
            <v>0</v>
          </cell>
          <cell r="AK80">
            <v>128</v>
          </cell>
          <cell r="AL80">
            <v>0</v>
          </cell>
          <cell r="AM80">
            <v>0</v>
          </cell>
          <cell r="AN80">
            <v>0</v>
          </cell>
          <cell r="AO80">
            <v>128</v>
          </cell>
        </row>
        <row r="81">
          <cell r="G81" t="str">
            <v xml:space="preserve">  - Desp.cor.monet. - 3541.002/022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Y81" t="str">
            <v xml:space="preserve">  - Rec.cor.monet. -  3542.002/004/025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</row>
        <row r="82">
          <cell r="G82" t="str">
            <v xml:space="preserve">  - Total</v>
          </cell>
          <cell r="H82">
            <v>553</v>
          </cell>
          <cell r="I82">
            <v>657</v>
          </cell>
          <cell r="J82">
            <v>-30</v>
          </cell>
          <cell r="K82">
            <v>1180</v>
          </cell>
          <cell r="L82">
            <v>0</v>
          </cell>
          <cell r="M82">
            <v>0</v>
          </cell>
          <cell r="N82">
            <v>0</v>
          </cell>
          <cell r="O82">
            <v>1180</v>
          </cell>
          <cell r="P82">
            <v>0</v>
          </cell>
          <cell r="Q82">
            <v>0</v>
          </cell>
          <cell r="R82">
            <v>0</v>
          </cell>
          <cell r="S82">
            <v>1180</v>
          </cell>
          <cell r="T82">
            <v>0</v>
          </cell>
          <cell r="U82">
            <v>0</v>
          </cell>
          <cell r="V82">
            <v>0</v>
          </cell>
          <cell r="W82">
            <v>1180</v>
          </cell>
          <cell r="Y82" t="str">
            <v xml:space="preserve">  - Total</v>
          </cell>
          <cell r="Z82">
            <v>85</v>
          </cell>
          <cell r="AA82">
            <v>60</v>
          </cell>
          <cell r="AB82">
            <v>-17</v>
          </cell>
          <cell r="AC82">
            <v>128</v>
          </cell>
          <cell r="AD82">
            <v>0</v>
          </cell>
          <cell r="AE82">
            <v>0</v>
          </cell>
          <cell r="AF82">
            <v>0</v>
          </cell>
          <cell r="AG82">
            <v>128</v>
          </cell>
          <cell r="AH82">
            <v>0</v>
          </cell>
          <cell r="AI82">
            <v>0</v>
          </cell>
          <cell r="AJ82">
            <v>0</v>
          </cell>
          <cell r="AK82">
            <v>128</v>
          </cell>
          <cell r="AL82">
            <v>0</v>
          </cell>
          <cell r="AM82">
            <v>0</v>
          </cell>
          <cell r="AN82">
            <v>0</v>
          </cell>
          <cell r="AO82">
            <v>128</v>
          </cell>
        </row>
        <row r="83">
          <cell r="Y83" t="str">
            <v>DISTRIBUIDORA</v>
          </cell>
        </row>
        <row r="84">
          <cell r="Y84" t="str">
            <v xml:space="preserve">  - Receita financeira - 3540.012/014</v>
          </cell>
          <cell r="Z84">
            <v>1529</v>
          </cell>
          <cell r="AA84">
            <v>970</v>
          </cell>
          <cell r="AB84">
            <v>1024</v>
          </cell>
          <cell r="AC84">
            <v>3523</v>
          </cell>
          <cell r="AD84">
            <v>0</v>
          </cell>
          <cell r="AE84">
            <v>0</v>
          </cell>
          <cell r="AF84">
            <v>0</v>
          </cell>
          <cell r="AG84">
            <v>3523</v>
          </cell>
          <cell r="AH84">
            <v>0</v>
          </cell>
          <cell r="AI84">
            <v>0</v>
          </cell>
          <cell r="AJ84">
            <v>0</v>
          </cell>
          <cell r="AK84">
            <v>3523</v>
          </cell>
          <cell r="AL84">
            <v>0</v>
          </cell>
          <cell r="AM84">
            <v>0</v>
          </cell>
          <cell r="AN84">
            <v>0</v>
          </cell>
          <cell r="AO84">
            <v>3523</v>
          </cell>
        </row>
        <row r="85">
          <cell r="Y85" t="str">
            <v xml:space="preserve">  - Rec.var.cambial - 3542.012/015/022</v>
          </cell>
          <cell r="Z85">
            <v>997</v>
          </cell>
          <cell r="AA85">
            <v>528</v>
          </cell>
          <cell r="AB85">
            <v>403</v>
          </cell>
          <cell r="AC85">
            <v>1928</v>
          </cell>
          <cell r="AD85">
            <v>0</v>
          </cell>
          <cell r="AE85">
            <v>0</v>
          </cell>
          <cell r="AF85">
            <v>0</v>
          </cell>
          <cell r="AG85">
            <v>1928</v>
          </cell>
          <cell r="AH85">
            <v>0</v>
          </cell>
          <cell r="AI85">
            <v>0</v>
          </cell>
          <cell r="AJ85">
            <v>0</v>
          </cell>
          <cell r="AK85">
            <v>1928</v>
          </cell>
          <cell r="AL85">
            <v>0</v>
          </cell>
          <cell r="AM85">
            <v>0</v>
          </cell>
          <cell r="AN85">
            <v>0</v>
          </cell>
          <cell r="AO85">
            <v>1928</v>
          </cell>
        </row>
        <row r="86">
          <cell r="Y86" t="str">
            <v xml:space="preserve">  - Rec.cor.monet. -  3542.002/004/025</v>
          </cell>
          <cell r="Z86">
            <v>1</v>
          </cell>
          <cell r="AA86">
            <v>1</v>
          </cell>
          <cell r="AB86">
            <v>1</v>
          </cell>
          <cell r="AC86">
            <v>3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0</v>
          </cell>
          <cell r="AI86">
            <v>0</v>
          </cell>
          <cell r="AJ86">
            <v>0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3</v>
          </cell>
        </row>
        <row r="87">
          <cell r="Y87" t="str">
            <v xml:space="preserve">  - Total</v>
          </cell>
          <cell r="Z87">
            <v>2527</v>
          </cell>
          <cell r="AA87">
            <v>1499</v>
          </cell>
          <cell r="AB87">
            <v>1428</v>
          </cell>
          <cell r="AC87">
            <v>5454</v>
          </cell>
          <cell r="AD87">
            <v>0</v>
          </cell>
          <cell r="AE87">
            <v>0</v>
          </cell>
          <cell r="AF87">
            <v>0</v>
          </cell>
          <cell r="AG87">
            <v>5454</v>
          </cell>
          <cell r="AH87">
            <v>0</v>
          </cell>
          <cell r="AI87">
            <v>0</v>
          </cell>
          <cell r="AJ87">
            <v>0</v>
          </cell>
          <cell r="AK87">
            <v>5454</v>
          </cell>
          <cell r="AL87">
            <v>0</v>
          </cell>
          <cell r="AM87">
            <v>0</v>
          </cell>
          <cell r="AN87">
            <v>0</v>
          </cell>
          <cell r="AO87">
            <v>5454</v>
          </cell>
        </row>
        <row r="89">
          <cell r="Y89" t="str">
            <v xml:space="preserve">    TOTAL</v>
          </cell>
          <cell r="Z89">
            <v>9588</v>
          </cell>
          <cell r="AA89">
            <v>3300</v>
          </cell>
          <cell r="AB89">
            <v>4544</v>
          </cell>
          <cell r="AC89">
            <v>17432</v>
          </cell>
          <cell r="AD89">
            <v>0</v>
          </cell>
          <cell r="AE89">
            <v>0</v>
          </cell>
          <cell r="AF89">
            <v>0</v>
          </cell>
          <cell r="AG89">
            <v>17432</v>
          </cell>
          <cell r="AH89">
            <v>0</v>
          </cell>
          <cell r="AI89">
            <v>0</v>
          </cell>
          <cell r="AJ89">
            <v>0</v>
          </cell>
          <cell r="AK89">
            <v>17432</v>
          </cell>
          <cell r="AL89">
            <v>0</v>
          </cell>
          <cell r="AM89">
            <v>0</v>
          </cell>
          <cell r="AN89">
            <v>0</v>
          </cell>
          <cell r="AO89">
            <v>17432</v>
          </cell>
        </row>
        <row r="91">
          <cell r="AA91" t="str">
            <v/>
          </cell>
          <cell r="AL91" t="str">
            <v/>
          </cell>
        </row>
        <row r="92">
          <cell r="Y92" t="str">
            <v>CHECK</v>
          </cell>
          <cell r="Z92">
            <v>9588</v>
          </cell>
          <cell r="AA92">
            <v>3301</v>
          </cell>
          <cell r="AB92">
            <v>4544</v>
          </cell>
          <cell r="AC92">
            <v>17433</v>
          </cell>
          <cell r="AD92">
            <v>0</v>
          </cell>
          <cell r="AE92">
            <v>0</v>
          </cell>
          <cell r="AF92">
            <v>0</v>
          </cell>
          <cell r="AG92">
            <v>17433</v>
          </cell>
          <cell r="AH92">
            <v>0</v>
          </cell>
          <cell r="AI92">
            <v>0</v>
          </cell>
          <cell r="AJ92">
            <v>0</v>
          </cell>
          <cell r="AK92">
            <v>17433</v>
          </cell>
          <cell r="AL92">
            <v>0</v>
          </cell>
          <cell r="AM92">
            <v>0</v>
          </cell>
          <cell r="AN92">
            <v>0</v>
          </cell>
          <cell r="AO92">
            <v>17433</v>
          </cell>
        </row>
        <row r="93">
          <cell r="AA93" t="str">
            <v/>
          </cell>
        </row>
        <row r="94">
          <cell r="Y94" t="str">
            <v>Diferença</v>
          </cell>
          <cell r="Z94">
            <v>0</v>
          </cell>
          <cell r="AA94">
            <v>-1</v>
          </cell>
          <cell r="AB94">
            <v>0</v>
          </cell>
          <cell r="AC94">
            <v>-1</v>
          </cell>
          <cell r="AD94">
            <v>0</v>
          </cell>
          <cell r="AE94">
            <v>0</v>
          </cell>
          <cell r="AF94">
            <v>0</v>
          </cell>
          <cell r="AG94">
            <v>-1</v>
          </cell>
          <cell r="AH94">
            <v>0</v>
          </cell>
          <cell r="AI94">
            <v>0</v>
          </cell>
          <cell r="AJ94">
            <v>0</v>
          </cell>
          <cell r="AK94">
            <v>-1</v>
          </cell>
          <cell r="AL94">
            <v>0</v>
          </cell>
          <cell r="AM94">
            <v>0</v>
          </cell>
          <cell r="AN94">
            <v>0</v>
          </cell>
          <cell r="AO94">
            <v>-1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BALANÇO"/>
      <sheetName val="RESULTADO "/>
      <sheetName val="ELIMINAÇÕES"/>
      <sheetName val="LANÇAMENTOS"/>
      <sheetName val="DFLSUBS"/>
      <sheetName val="CG00FIN"/>
      <sheetName val="CG00VEND"/>
      <sheetName val="LUCRO_ESTQ"/>
      <sheetName val="ELIM_RESULT"/>
      <sheetName val="ELIM_PL"/>
      <sheetName val="INV_SUB"/>
      <sheetName val="ELIM_DIVID"/>
      <sheetName val="INVESTIMENTOS"/>
      <sheetName val="AJUSTEICMS"/>
      <sheetName val="DFLGASPETRO"/>
      <sheetName val="ENCARGALCOOL"/>
      <sheetName val="JUROS CAPITALiZADOS"/>
      <sheetName val="ANÁLISES "/>
      <sheetName val="CONTROLE ANEXOS"/>
      <sheetName val="DEPRECIAÇÃO"/>
      <sheetName val="FINANCIAMENTO"/>
      <sheetName val="AFRETAMENTO-PLATNAVIO"/>
      <sheetName val="variação cambial"/>
      <sheetName val="COMP_CC (por grupo)"/>
      <sheetName val="LCTOS"/>
    </sheetNames>
    <sheetDataSet>
      <sheetData sheetId="0" refreshError="1"/>
      <sheetData sheetId="1" refreshError="1"/>
      <sheetData sheetId="2" refreshError="1">
        <row r="1">
          <cell r="A1" t="str">
            <v>DEMONSTRAÇÃO DO RESULTADO CONSOLIDADO - LEGISLAÇÃO SOCIETÁRIA</v>
          </cell>
          <cell r="O1">
            <v>2</v>
          </cell>
        </row>
        <row r="2">
          <cell r="F2">
            <v>36707</v>
          </cell>
          <cell r="K2">
            <v>-62099.633638000116</v>
          </cell>
        </row>
        <row r="3">
          <cell r="J3" t="str">
            <v>ELIMINAÇÃO</v>
          </cell>
          <cell r="L3" t="str">
            <v>RECLASSIFICAÇÃO</v>
          </cell>
          <cell r="N3" t="str">
            <v>CONSOLIDADO</v>
          </cell>
          <cell r="Q3">
            <v>36341</v>
          </cell>
        </row>
        <row r="4">
          <cell r="B4" t="str">
            <v>PETROBRAS</v>
          </cell>
          <cell r="C4" t="str">
            <v>PETROQUISA</v>
          </cell>
          <cell r="D4" t="str">
            <v>BR</v>
          </cell>
          <cell r="E4" t="str">
            <v>BRASPETRO</v>
          </cell>
          <cell r="F4" t="str">
            <v>GASPETRO</v>
          </cell>
          <cell r="G4" t="str">
            <v>TRANSPETRO</v>
          </cell>
          <cell r="H4" t="str">
            <v>PIFCO</v>
          </cell>
          <cell r="I4" t="str">
            <v>TOTAL</v>
          </cell>
          <cell r="J4" t="str">
            <v>DÉBITO</v>
          </cell>
          <cell r="K4" t="str">
            <v>CRÉDITO</v>
          </cell>
          <cell r="L4" t="str">
            <v>DÉBITO</v>
          </cell>
          <cell r="M4" t="str">
            <v>CRÉDITO</v>
          </cell>
          <cell r="N4" t="str">
            <v>R$000</v>
          </cell>
          <cell r="O4" t="str">
            <v>US$000</v>
          </cell>
          <cell r="Q4" t="str">
            <v>R$000</v>
          </cell>
        </row>
        <row r="5">
          <cell r="D5" t="str">
            <v xml:space="preserve"> </v>
          </cell>
        </row>
        <row r="6">
          <cell r="A6" t="str">
            <v>RECEITA OPERACIONAL BRUTA</v>
          </cell>
        </row>
        <row r="7">
          <cell r="A7" t="str">
            <v xml:space="preserve">  VENDAS</v>
          </cell>
        </row>
        <row r="8">
          <cell r="A8" t="str">
            <v xml:space="preserve">      PRODUTOS E MERCADORIAS</v>
          </cell>
          <cell r="B8">
            <v>23805490</v>
          </cell>
          <cell r="D8">
            <v>6656605</v>
          </cell>
          <cell r="E8">
            <v>5858621</v>
          </cell>
          <cell r="H8">
            <v>3573644</v>
          </cell>
          <cell r="I8">
            <v>39894360</v>
          </cell>
          <cell r="J8">
            <v>-12585673</v>
          </cell>
          <cell r="N8">
            <v>27308687</v>
          </cell>
          <cell r="O8">
            <v>15277587</v>
          </cell>
          <cell r="Q8">
            <v>16523725</v>
          </cell>
        </row>
        <row r="9">
          <cell r="A9" t="str">
            <v xml:space="preserve">      SERVIÇOS</v>
          </cell>
          <cell r="B9">
            <v>43019</v>
          </cell>
          <cell r="D9">
            <v>12939</v>
          </cell>
          <cell r="E9">
            <v>552399</v>
          </cell>
          <cell r="F9">
            <v>85459</v>
          </cell>
          <cell r="G9">
            <v>239662</v>
          </cell>
          <cell r="I9">
            <v>933478</v>
          </cell>
          <cell r="J9">
            <v>-898820.62472199998</v>
          </cell>
          <cell r="N9">
            <v>34657</v>
          </cell>
          <cell r="O9">
            <v>19389</v>
          </cell>
          <cell r="Q9">
            <v>58354</v>
          </cell>
        </row>
        <row r="10">
          <cell r="B10">
            <v>23848509</v>
          </cell>
          <cell r="C10">
            <v>0</v>
          </cell>
          <cell r="D10">
            <v>6669544</v>
          </cell>
          <cell r="E10">
            <v>6411020</v>
          </cell>
          <cell r="F10">
            <v>85459</v>
          </cell>
          <cell r="G10">
            <v>239662</v>
          </cell>
          <cell r="H10">
            <v>3573644</v>
          </cell>
          <cell r="I10">
            <v>40827838</v>
          </cell>
          <cell r="J10">
            <v>-13484493.624722</v>
          </cell>
          <cell r="K10">
            <v>0</v>
          </cell>
          <cell r="L10">
            <v>0</v>
          </cell>
          <cell r="M10">
            <v>0</v>
          </cell>
          <cell r="N10">
            <v>27343344</v>
          </cell>
          <cell r="O10">
            <v>15296976</v>
          </cell>
          <cell r="Q10">
            <v>16582079</v>
          </cell>
        </row>
        <row r="11">
          <cell r="A11" t="str">
            <v xml:space="preserve">  ENCARGOS DE VENDAS</v>
          </cell>
          <cell r="B11">
            <v>-4093389</v>
          </cell>
          <cell r="D11">
            <v>-1504628</v>
          </cell>
          <cell r="E11">
            <v>-270670</v>
          </cell>
          <cell r="F11">
            <v>-9918</v>
          </cell>
          <cell r="G11">
            <v>-8388</v>
          </cell>
          <cell r="I11">
            <v>-5886993</v>
          </cell>
          <cell r="K11">
            <v>781648</v>
          </cell>
          <cell r="N11">
            <v>-5105345</v>
          </cell>
          <cell r="O11">
            <v>-2856137</v>
          </cell>
          <cell r="Q11">
            <v>-5679308</v>
          </cell>
        </row>
        <row r="13">
          <cell r="A13" t="str">
            <v>RECEITA OPERACIONAL LÍQUIDA</v>
          </cell>
          <cell r="B13">
            <v>19755120</v>
          </cell>
          <cell r="C13">
            <v>0</v>
          </cell>
          <cell r="D13">
            <v>5164916</v>
          </cell>
          <cell r="E13">
            <v>6140350</v>
          </cell>
          <cell r="F13">
            <v>75541</v>
          </cell>
          <cell r="G13">
            <v>231274</v>
          </cell>
          <cell r="H13">
            <v>3573644</v>
          </cell>
          <cell r="I13">
            <v>34940845</v>
          </cell>
          <cell r="J13">
            <v>-13484493.624722</v>
          </cell>
          <cell r="K13">
            <v>781648</v>
          </cell>
          <cell r="L13">
            <v>0</v>
          </cell>
          <cell r="M13">
            <v>0</v>
          </cell>
          <cell r="N13">
            <v>22237999</v>
          </cell>
          <cell r="O13">
            <v>12440839</v>
          </cell>
          <cell r="Q13">
            <v>10902771</v>
          </cell>
        </row>
        <row r="15">
          <cell r="A15" t="str">
            <v>CUSTO DOS PRODUTOS E SERVIÇOS VENDIDOS</v>
          </cell>
          <cell r="B15">
            <v>-11367933</v>
          </cell>
          <cell r="D15">
            <v>-4698200</v>
          </cell>
          <cell r="E15">
            <v>-5704605</v>
          </cell>
          <cell r="F15">
            <v>-117414</v>
          </cell>
          <cell r="G15">
            <v>-125755</v>
          </cell>
          <cell r="H15">
            <v>-3561300</v>
          </cell>
          <cell r="I15">
            <v>-25575207</v>
          </cell>
          <cell r="J15">
            <v>-819756.42252999998</v>
          </cell>
          <cell r="K15">
            <v>13422393.991084</v>
          </cell>
          <cell r="N15">
            <v>-12972569</v>
          </cell>
          <cell r="O15">
            <v>-7257381</v>
          </cell>
          <cell r="Q15">
            <v>-7198430</v>
          </cell>
        </row>
        <row r="17">
          <cell r="A17" t="str">
            <v>LUCRO BRUTO</v>
          </cell>
          <cell r="B17">
            <v>8387187</v>
          </cell>
          <cell r="C17">
            <v>0</v>
          </cell>
          <cell r="D17">
            <v>466716</v>
          </cell>
          <cell r="E17">
            <v>435745</v>
          </cell>
          <cell r="F17">
            <v>-41873</v>
          </cell>
          <cell r="G17">
            <v>105519</v>
          </cell>
          <cell r="H17">
            <v>12344</v>
          </cell>
          <cell r="I17">
            <v>9365638</v>
          </cell>
          <cell r="J17">
            <v>-14304250.047251999</v>
          </cell>
          <cell r="K17">
            <v>14204041.991084</v>
          </cell>
          <cell r="L17">
            <v>0</v>
          </cell>
          <cell r="M17">
            <v>0</v>
          </cell>
          <cell r="N17">
            <v>9265430</v>
          </cell>
          <cell r="O17">
            <v>5183458</v>
          </cell>
          <cell r="Q17">
            <v>3704341</v>
          </cell>
        </row>
        <row r="19">
          <cell r="A19" t="str">
            <v>DESPESAS OPERACIONAIS</v>
          </cell>
        </row>
        <row r="20">
          <cell r="A20" t="str">
            <v xml:space="preserve">  VENDAS</v>
          </cell>
          <cell r="B20">
            <v>-357701</v>
          </cell>
          <cell r="D20">
            <v>-253599</v>
          </cell>
          <cell r="E20">
            <v>-4247</v>
          </cell>
          <cell r="G20">
            <v>-1737</v>
          </cell>
          <cell r="I20">
            <v>-617284</v>
          </cell>
          <cell r="J20">
            <v>-75895</v>
          </cell>
          <cell r="N20">
            <v>-693179</v>
          </cell>
          <cell r="O20">
            <v>-387792</v>
          </cell>
          <cell r="Q20">
            <v>-563579</v>
          </cell>
        </row>
        <row r="21">
          <cell r="A21" t="str">
            <v xml:space="preserve">    DESPESAS FINANCEIRAS</v>
          </cell>
          <cell r="B21">
            <v>-868944</v>
          </cell>
          <cell r="C21">
            <v>-4541</v>
          </cell>
          <cell r="D21">
            <v>-51713</v>
          </cell>
          <cell r="E21">
            <v>-310794</v>
          </cell>
          <cell r="F21">
            <v>-99126</v>
          </cell>
          <cell r="G21">
            <v>-329</v>
          </cell>
          <cell r="H21">
            <v>-94085</v>
          </cell>
          <cell r="I21">
            <v>-1429532</v>
          </cell>
          <cell r="J21">
            <v>-26519</v>
          </cell>
          <cell r="K21">
            <v>579695.412518</v>
          </cell>
          <cell r="N21">
            <v>-876356</v>
          </cell>
          <cell r="O21">
            <v>-490269</v>
          </cell>
          <cell r="Q21">
            <v>-609407</v>
          </cell>
        </row>
        <row r="22">
          <cell r="A22" t="str">
            <v xml:space="preserve">    VAR. MON. E CAMBIAIS PASSIVAS</v>
          </cell>
          <cell r="B22">
            <v>-285385</v>
          </cell>
          <cell r="C22">
            <v>-16</v>
          </cell>
          <cell r="D22">
            <v>-1436</v>
          </cell>
          <cell r="E22">
            <v>-5614</v>
          </cell>
          <cell r="F22">
            <v>-21230</v>
          </cell>
          <cell r="G22">
            <v>-228</v>
          </cell>
          <cell r="I22">
            <v>-313909</v>
          </cell>
          <cell r="K22">
            <v>134284</v>
          </cell>
          <cell r="N22">
            <v>-179625</v>
          </cell>
          <cell r="O22">
            <v>-100490</v>
          </cell>
          <cell r="Q22">
            <v>-4037065</v>
          </cell>
        </row>
        <row r="23">
          <cell r="A23" t="str">
            <v xml:space="preserve">    RECEITAS FINANCEIRAS</v>
          </cell>
          <cell r="B23">
            <v>692564</v>
          </cell>
          <cell r="C23">
            <v>39635</v>
          </cell>
          <cell r="D23">
            <v>34667</v>
          </cell>
          <cell r="E23">
            <v>119332</v>
          </cell>
          <cell r="F23">
            <v>9056</v>
          </cell>
          <cell r="G23">
            <v>8140</v>
          </cell>
          <cell r="H23">
            <v>89506</v>
          </cell>
          <cell r="I23">
            <v>992900</v>
          </cell>
          <cell r="J23">
            <v>-403883</v>
          </cell>
          <cell r="N23">
            <v>589017</v>
          </cell>
          <cell r="O23">
            <v>329520</v>
          </cell>
          <cell r="Q23">
            <v>226031</v>
          </cell>
        </row>
        <row r="24">
          <cell r="A24" t="str">
            <v xml:space="preserve">    VAR. MON. E CAMBIAIS  ATIVAS</v>
          </cell>
          <cell r="B24">
            <v>180790</v>
          </cell>
          <cell r="C24">
            <v>0</v>
          </cell>
          <cell r="D24">
            <v>1294</v>
          </cell>
          <cell r="E24">
            <v>13002</v>
          </cell>
          <cell r="F24">
            <v>12292</v>
          </cell>
          <cell r="I24">
            <v>207378</v>
          </cell>
          <cell r="J24">
            <v>-147962</v>
          </cell>
          <cell r="K24">
            <v>0</v>
          </cell>
          <cell r="N24">
            <v>59416</v>
          </cell>
          <cell r="O24">
            <v>33239</v>
          </cell>
          <cell r="Q24">
            <v>728856</v>
          </cell>
        </row>
        <row r="25">
          <cell r="A25" t="str">
            <v xml:space="preserve">    RESULTADO FINANCEIRO</v>
          </cell>
          <cell r="B25">
            <v>-280975</v>
          </cell>
          <cell r="C25">
            <v>35078</v>
          </cell>
          <cell r="D25">
            <v>-17188</v>
          </cell>
          <cell r="E25">
            <v>-184074</v>
          </cell>
          <cell r="F25">
            <v>-99008</v>
          </cell>
          <cell r="G25">
            <v>7583</v>
          </cell>
          <cell r="H25">
            <v>-4579</v>
          </cell>
          <cell r="I25">
            <v>-543163</v>
          </cell>
          <cell r="J25">
            <v>-578364</v>
          </cell>
          <cell r="K25">
            <v>713979.412518</v>
          </cell>
          <cell r="L25">
            <v>0</v>
          </cell>
          <cell r="M25">
            <v>0</v>
          </cell>
          <cell r="N25">
            <v>-407548</v>
          </cell>
          <cell r="O25">
            <v>-227999</v>
          </cell>
          <cell r="Q25">
            <v>409989</v>
          </cell>
        </row>
        <row r="26">
          <cell r="A26" t="str">
            <v xml:space="preserve">    RENDIMENTOS    DE NTN'S</v>
          </cell>
          <cell r="C26">
            <v>227417</v>
          </cell>
          <cell r="F26">
            <v>48866</v>
          </cell>
          <cell r="I26">
            <v>276283</v>
          </cell>
          <cell r="N26">
            <v>276283</v>
          </cell>
          <cell r="O26">
            <v>154564</v>
          </cell>
          <cell r="Q26">
            <v>-3691585</v>
          </cell>
        </row>
        <row r="27">
          <cell r="A27" t="str">
            <v xml:space="preserve">  HONORÁRIOS DIRETORIA E CONS. ADMINISTRAÇÃO</v>
          </cell>
          <cell r="B27">
            <v>-661</v>
          </cell>
          <cell r="C27">
            <v>-244</v>
          </cell>
          <cell r="D27">
            <v>-538</v>
          </cell>
          <cell r="E27">
            <v>-294</v>
          </cell>
          <cell r="F27">
            <v>-287</v>
          </cell>
          <cell r="G27">
            <v>-364</v>
          </cell>
          <cell r="I27">
            <v>-2388</v>
          </cell>
          <cell r="N27">
            <v>-2388</v>
          </cell>
          <cell r="O27">
            <v>-1336</v>
          </cell>
          <cell r="Q27">
            <v>-1201</v>
          </cell>
        </row>
        <row r="28">
          <cell r="A28" t="str">
            <v xml:space="preserve">  ADMINISTRATIVAS</v>
          </cell>
          <cell r="B28">
            <v>-384878</v>
          </cell>
          <cell r="C28">
            <v>-6068</v>
          </cell>
          <cell r="D28">
            <v>-60313</v>
          </cell>
          <cell r="E28">
            <v>-54735</v>
          </cell>
          <cell r="F28">
            <v>-23357</v>
          </cell>
          <cell r="G28">
            <v>-24759</v>
          </cell>
          <cell r="I28">
            <v>-554110</v>
          </cell>
          <cell r="N28">
            <v>-554110</v>
          </cell>
          <cell r="O28">
            <v>-309992</v>
          </cell>
          <cell r="Q28">
            <v>-410114</v>
          </cell>
        </row>
        <row r="29">
          <cell r="A29" t="str">
            <v xml:space="preserve">  TRIBUTÁRIAS</v>
          </cell>
          <cell r="B29">
            <v>-171171</v>
          </cell>
          <cell r="C29">
            <v>-13777</v>
          </cell>
          <cell r="D29">
            <v>-31679</v>
          </cell>
          <cell r="E29">
            <v>-424</v>
          </cell>
          <cell r="F29">
            <v>-3711</v>
          </cell>
          <cell r="G29">
            <v>-1623</v>
          </cell>
          <cell r="I29">
            <v>-222385</v>
          </cell>
          <cell r="N29">
            <v>-222385</v>
          </cell>
          <cell r="O29">
            <v>-124411</v>
          </cell>
          <cell r="Q29">
            <v>-92942</v>
          </cell>
        </row>
        <row r="30">
          <cell r="A30" t="str">
            <v xml:space="preserve">  PROVISÃO P/ PERDAS C/ INVESTIMENTOS EM </v>
          </cell>
        </row>
        <row r="31">
          <cell r="A31" t="str">
            <v xml:space="preserve">        EXPLORAÇÃO E PRODUÇÃO NO EXTERIOR</v>
          </cell>
          <cell r="E31">
            <v>-372</v>
          </cell>
          <cell r="I31">
            <v>-372</v>
          </cell>
          <cell r="N31">
            <v>-372</v>
          </cell>
          <cell r="O31">
            <v>-208</v>
          </cell>
          <cell r="Q31">
            <v>-2321</v>
          </cell>
        </row>
        <row r="32">
          <cell r="A32" t="str">
            <v xml:space="preserve">  CUSTO C/ INVEST.EXPLORATÓRIOS NO EXTERIOR</v>
          </cell>
          <cell r="E32">
            <v>-23117</v>
          </cell>
          <cell r="I32">
            <v>-23117</v>
          </cell>
          <cell r="N32">
            <v>-23117</v>
          </cell>
          <cell r="O32">
            <v>-12933</v>
          </cell>
          <cell r="Q32">
            <v>-16181</v>
          </cell>
        </row>
        <row r="33">
          <cell r="A33" t="str">
            <v xml:space="preserve">  RECUPERAÇÃO INV. EXP. E PRODUÇÃO</v>
          </cell>
          <cell r="E33">
            <v>384</v>
          </cell>
          <cell r="I33">
            <v>384</v>
          </cell>
          <cell r="N33">
            <v>384</v>
          </cell>
          <cell r="O33">
            <v>215</v>
          </cell>
        </row>
        <row r="34">
          <cell r="A34" t="str">
            <v xml:space="preserve">  BAIXA DE INVEST. EXPLORATÓRIOS NO EXTERIOR</v>
          </cell>
          <cell r="E34">
            <v>-8620</v>
          </cell>
          <cell r="I34">
            <v>-8620</v>
          </cell>
          <cell r="N34">
            <v>-8620</v>
          </cell>
          <cell r="O34">
            <v>-4822</v>
          </cell>
        </row>
        <row r="35">
          <cell r="A35" t="str">
            <v xml:space="preserve">  CUSTOS C/ PROSP. E PERF. P/ EXP. PETRÓLEO - CUSTOS</v>
          </cell>
        </row>
        <row r="36">
          <cell r="A36" t="str">
            <v xml:space="preserve">        INCORRIDOS</v>
          </cell>
          <cell r="B36">
            <v>-412856</v>
          </cell>
          <cell r="I36">
            <v>-412856</v>
          </cell>
          <cell r="N36">
            <v>-412856</v>
          </cell>
          <cell r="O36">
            <v>-230968</v>
          </cell>
          <cell r="Q36">
            <v>-569091</v>
          </cell>
        </row>
        <row r="37">
          <cell r="A37" t="str">
            <v xml:space="preserve">  CUSTOS C/PESQUISA E DESENV. TECNOLÓGICO</v>
          </cell>
          <cell r="B37">
            <v>-122450</v>
          </cell>
          <cell r="D37">
            <v>-1231</v>
          </cell>
          <cell r="I37">
            <v>-123681</v>
          </cell>
          <cell r="N37">
            <v>-123681</v>
          </cell>
          <cell r="O37">
            <v>-69192</v>
          </cell>
          <cell r="Q37">
            <v>-113650</v>
          </cell>
        </row>
        <row r="38">
          <cell r="A38" t="str">
            <v xml:space="preserve">  GANHOS CAMBIAIS NA CONVERSÃO DE CONTROLADAS</v>
          </cell>
          <cell r="D38">
            <v>0</v>
          </cell>
          <cell r="I38">
            <v>0</v>
          </cell>
          <cell r="K38">
            <v>11802</v>
          </cell>
          <cell r="N38">
            <v>11802</v>
          </cell>
          <cell r="O38">
            <v>6603</v>
          </cell>
          <cell r="Q38">
            <v>-182271</v>
          </cell>
        </row>
        <row r="39">
          <cell r="A39" t="str">
            <v xml:space="preserve">  OUTRAS RECEITAS (DESPESAS) OPERACIONAIS</v>
          </cell>
          <cell r="B39">
            <v>-287419</v>
          </cell>
          <cell r="C39">
            <v>-2544</v>
          </cell>
          <cell r="D39">
            <v>7973</v>
          </cell>
          <cell r="E39">
            <v>24177</v>
          </cell>
          <cell r="F39">
            <v>-495</v>
          </cell>
          <cell r="G39">
            <v>2420</v>
          </cell>
          <cell r="I39">
            <v>-255888</v>
          </cell>
          <cell r="J39">
            <v>-11198</v>
          </cell>
          <cell r="K39">
            <v>2252</v>
          </cell>
          <cell r="N39">
            <v>-264834</v>
          </cell>
          <cell r="O39">
            <v>-148159</v>
          </cell>
          <cell r="Q39">
            <v>-596362</v>
          </cell>
        </row>
        <row r="40">
          <cell r="B40">
            <v>-2018111</v>
          </cell>
          <cell r="C40">
            <v>239862</v>
          </cell>
          <cell r="D40">
            <v>-356575</v>
          </cell>
          <cell r="E40">
            <v>-251322</v>
          </cell>
          <cell r="F40">
            <v>-77992</v>
          </cell>
          <cell r="G40">
            <v>-18480</v>
          </cell>
          <cell r="H40">
            <v>-4579</v>
          </cell>
          <cell r="I40">
            <v>-2487197</v>
          </cell>
          <cell r="J40">
            <v>-665457</v>
          </cell>
          <cell r="K40">
            <v>728033.412518</v>
          </cell>
          <cell r="L40">
            <v>0</v>
          </cell>
          <cell r="M40">
            <v>0</v>
          </cell>
          <cell r="N40">
            <v>-2424621</v>
          </cell>
          <cell r="O40">
            <v>-1356430</v>
          </cell>
          <cell r="Q40">
            <v>-5829308</v>
          </cell>
        </row>
        <row r="42">
          <cell r="A42" t="str">
            <v>SUBTOTAL</v>
          </cell>
          <cell r="B42">
            <v>6369076</v>
          </cell>
          <cell r="C42">
            <v>239862</v>
          </cell>
          <cell r="D42">
            <v>110141</v>
          </cell>
          <cell r="E42">
            <v>184423</v>
          </cell>
          <cell r="F42">
            <v>-119865</v>
          </cell>
          <cell r="G42">
            <v>87039</v>
          </cell>
          <cell r="H42">
            <v>7765</v>
          </cell>
          <cell r="I42">
            <v>6878441</v>
          </cell>
          <cell r="J42">
            <v>-14969707.047251999</v>
          </cell>
          <cell r="K42">
            <v>14932075.403602</v>
          </cell>
          <cell r="L42">
            <v>0</v>
          </cell>
          <cell r="M42">
            <v>0</v>
          </cell>
          <cell r="N42">
            <v>6840809</v>
          </cell>
          <cell r="O42">
            <v>3827028</v>
          </cell>
          <cell r="Q42">
            <v>-2124967</v>
          </cell>
        </row>
        <row r="44">
          <cell r="A44" t="str">
            <v>RESULTADO DE INVESTIMENTOS RELEVANTES</v>
          </cell>
        </row>
        <row r="45">
          <cell r="A45" t="str">
            <v xml:space="preserve">  REALIZAÇÃO DE RESERVA DE REAVALIAÇÃO</v>
          </cell>
          <cell r="I45">
            <v>0</v>
          </cell>
          <cell r="N45">
            <v>0</v>
          </cell>
          <cell r="O45">
            <v>0</v>
          </cell>
        </row>
        <row r="46">
          <cell r="A46" t="str">
            <v xml:space="preserve">  GANHOS (PERDAS) CAMBIAIS PL. CONTROLADAS</v>
          </cell>
          <cell r="E46">
            <v>8024</v>
          </cell>
          <cell r="I46">
            <v>8024</v>
          </cell>
          <cell r="N46">
            <v>8024</v>
          </cell>
          <cell r="O46">
            <v>4489</v>
          </cell>
        </row>
        <row r="47">
          <cell r="A47" t="str">
            <v xml:space="preserve">  PARTICIPAÇÃO PAT.LÍQ. CONTROLADAS</v>
          </cell>
          <cell r="B47">
            <v>392895</v>
          </cell>
          <cell r="C47">
            <v>120329</v>
          </cell>
          <cell r="I47">
            <v>513224</v>
          </cell>
          <cell r="J47">
            <v>-398039</v>
          </cell>
          <cell r="N47">
            <v>115185</v>
          </cell>
          <cell r="O47">
            <v>64439</v>
          </cell>
          <cell r="Q47">
            <v>341499</v>
          </cell>
        </row>
        <row r="48">
          <cell r="B48">
            <v>392895</v>
          </cell>
          <cell r="C48">
            <v>120329</v>
          </cell>
          <cell r="D48">
            <v>0</v>
          </cell>
          <cell r="E48">
            <v>8024</v>
          </cell>
          <cell r="F48">
            <v>0</v>
          </cell>
          <cell r="G48">
            <v>0</v>
          </cell>
          <cell r="H48">
            <v>0</v>
          </cell>
          <cell r="I48">
            <v>521248</v>
          </cell>
          <cell r="J48">
            <v>-398039</v>
          </cell>
          <cell r="K48">
            <v>0</v>
          </cell>
          <cell r="L48">
            <v>0</v>
          </cell>
          <cell r="M48">
            <v>0</v>
          </cell>
          <cell r="N48">
            <v>123209</v>
          </cell>
          <cell r="O48">
            <v>68928</v>
          </cell>
          <cell r="Q48">
            <v>341499</v>
          </cell>
        </row>
        <row r="50">
          <cell r="A50" t="str">
            <v>RESULTADO ANTES DOS EFEITOS INFLACIONÁRIOS</v>
          </cell>
          <cell r="B50">
            <v>6761971</v>
          </cell>
          <cell r="C50">
            <v>360191</v>
          </cell>
          <cell r="D50">
            <v>110141</v>
          </cell>
          <cell r="E50">
            <v>192447</v>
          </cell>
          <cell r="F50">
            <v>-119865</v>
          </cell>
          <cell r="G50">
            <v>87039</v>
          </cell>
          <cell r="H50">
            <v>7765</v>
          </cell>
          <cell r="I50">
            <v>7399689</v>
          </cell>
          <cell r="J50">
            <v>-15367746.047251999</v>
          </cell>
          <cell r="K50">
            <v>14932075.403602</v>
          </cell>
          <cell r="L50">
            <v>0</v>
          </cell>
          <cell r="M50">
            <v>0</v>
          </cell>
          <cell r="N50">
            <v>6964018</v>
          </cell>
          <cell r="O50">
            <v>3895956</v>
          </cell>
          <cell r="Q50">
            <v>-1783468</v>
          </cell>
        </row>
        <row r="53">
          <cell r="A53" t="str">
            <v>LUCRO OPERACIONAL ANTES DOS JUROS S/ CAP. PRÓPRIO</v>
          </cell>
          <cell r="B53">
            <v>6761971</v>
          </cell>
          <cell r="C53">
            <v>360191</v>
          </cell>
          <cell r="D53">
            <v>110141</v>
          </cell>
          <cell r="E53">
            <v>192447</v>
          </cell>
          <cell r="F53">
            <v>-119865</v>
          </cell>
          <cell r="G53">
            <v>87039</v>
          </cell>
          <cell r="H53">
            <v>7765</v>
          </cell>
          <cell r="I53">
            <v>7399689</v>
          </cell>
          <cell r="J53">
            <v>-15367746.047251999</v>
          </cell>
          <cell r="K53">
            <v>14932075.403602</v>
          </cell>
          <cell r="L53">
            <v>0</v>
          </cell>
          <cell r="M53">
            <v>0</v>
          </cell>
          <cell r="N53">
            <v>6964018</v>
          </cell>
          <cell r="O53">
            <v>3895956</v>
          </cell>
          <cell r="P53">
            <v>0</v>
          </cell>
          <cell r="Q53">
            <v>-1783468</v>
          </cell>
        </row>
        <row r="54">
          <cell r="A54" t="str">
            <v xml:space="preserve">    JUROS S/ CAPITAL PRÓPRIO</v>
          </cell>
        </row>
        <row r="55">
          <cell r="A55" t="str">
            <v xml:space="preserve">LUCRO OPERACIONAL </v>
          </cell>
          <cell r="B55">
            <v>6761971</v>
          </cell>
          <cell r="C55">
            <v>360191</v>
          </cell>
          <cell r="D55">
            <v>110141</v>
          </cell>
          <cell r="E55">
            <v>192447</v>
          </cell>
          <cell r="F55">
            <v>-119865</v>
          </cell>
          <cell r="G55">
            <v>87039</v>
          </cell>
          <cell r="H55">
            <v>7765</v>
          </cell>
          <cell r="I55">
            <v>7399689</v>
          </cell>
          <cell r="J55">
            <v>-15367746.047251999</v>
          </cell>
          <cell r="K55">
            <v>14932075.403602</v>
          </cell>
          <cell r="L55">
            <v>0</v>
          </cell>
          <cell r="M55">
            <v>0</v>
          </cell>
          <cell r="N55">
            <v>6964018</v>
          </cell>
          <cell r="O55">
            <v>3895956</v>
          </cell>
          <cell r="Q55">
            <v>-1783468</v>
          </cell>
        </row>
        <row r="57">
          <cell r="A57" t="str">
            <v>RECEITAS/DESPESAS NÃO OPERACIONAIS</v>
          </cell>
        </row>
        <row r="58">
          <cell r="A58" t="str">
            <v xml:space="preserve">  RECEITAS EVENTUAIS</v>
          </cell>
          <cell r="D58">
            <v>4922</v>
          </cell>
          <cell r="F58">
            <v>1403</v>
          </cell>
          <cell r="I58">
            <v>6325</v>
          </cell>
          <cell r="N58">
            <v>6325</v>
          </cell>
          <cell r="O58">
            <v>3538</v>
          </cell>
          <cell r="Q58">
            <v>3628</v>
          </cell>
        </row>
        <row r="59">
          <cell r="A59" t="str">
            <v xml:space="preserve">  VARIAÇÕES PATRIMONIAIS, LÍQUIDA</v>
          </cell>
          <cell r="B59">
            <v>-13186</v>
          </cell>
          <cell r="C59">
            <v>-13</v>
          </cell>
          <cell r="D59">
            <v>0</v>
          </cell>
          <cell r="I59">
            <v>-13199</v>
          </cell>
          <cell r="N59">
            <v>-13199</v>
          </cell>
          <cell r="O59">
            <v>-7384</v>
          </cell>
        </row>
        <row r="60">
          <cell r="A60" t="str">
            <v xml:space="preserve">  PERDAS C/ CONTROLADAS</v>
          </cell>
          <cell r="I60">
            <v>0</v>
          </cell>
          <cell r="N60">
            <v>0</v>
          </cell>
          <cell r="O60">
            <v>0</v>
          </cell>
        </row>
        <row r="61">
          <cell r="A61" t="str">
            <v xml:space="preserve">  GANHOS (PERDAS) CAP. EMPRESAS COLIGADAS</v>
          </cell>
          <cell r="I61">
            <v>0</v>
          </cell>
          <cell r="N61">
            <v>0</v>
          </cell>
          <cell r="O61">
            <v>0</v>
          </cell>
        </row>
        <row r="62">
          <cell r="A62" t="str">
            <v xml:space="preserve">  GANHOS (PERDAS) CAMBIAIS DE INVEST. NO EXTERIOR</v>
          </cell>
          <cell r="D62">
            <v>0</v>
          </cell>
          <cell r="I62">
            <v>0</v>
          </cell>
          <cell r="N62">
            <v>0</v>
          </cell>
          <cell r="O62">
            <v>0</v>
          </cell>
        </row>
        <row r="63">
          <cell r="A63" t="str">
            <v xml:space="preserve">  PERDAS C/ GREVE</v>
          </cell>
          <cell r="I63">
            <v>0</v>
          </cell>
          <cell r="N63">
            <v>0</v>
          </cell>
          <cell r="O63">
            <v>0</v>
          </cell>
        </row>
        <row r="64">
          <cell r="A64" t="str">
            <v xml:space="preserve">  PROVISÃO P/ PERDAS DE REALIZAÇÃO DE ATIVOS</v>
          </cell>
          <cell r="E64">
            <v>-62960</v>
          </cell>
          <cell r="I64">
            <v>-62960</v>
          </cell>
          <cell r="N64">
            <v>-62960</v>
          </cell>
          <cell r="O64">
            <v>-35222</v>
          </cell>
        </row>
        <row r="65">
          <cell r="A65" t="str">
            <v xml:space="preserve">  OUTRAS</v>
          </cell>
          <cell r="B65">
            <v>1769</v>
          </cell>
          <cell r="D65">
            <v>-1041</v>
          </cell>
          <cell r="E65">
            <v>-772</v>
          </cell>
          <cell r="I65">
            <v>-44</v>
          </cell>
          <cell r="J65">
            <v>0</v>
          </cell>
          <cell r="N65">
            <v>-44</v>
          </cell>
          <cell r="O65">
            <v>-25</v>
          </cell>
          <cell r="Q65">
            <v>1639</v>
          </cell>
          <cell r="R65">
            <v>55</v>
          </cell>
        </row>
        <row r="66">
          <cell r="B66">
            <v>-11417</v>
          </cell>
          <cell r="C66">
            <v>-13</v>
          </cell>
          <cell r="D66">
            <v>3881</v>
          </cell>
          <cell r="E66">
            <v>-63732</v>
          </cell>
          <cell r="F66">
            <v>1403</v>
          </cell>
          <cell r="G66">
            <v>0</v>
          </cell>
          <cell r="H66">
            <v>0</v>
          </cell>
          <cell r="I66">
            <v>-69878</v>
          </cell>
          <cell r="J66">
            <v>0</v>
          </cell>
          <cell r="K66">
            <v>0</v>
          </cell>
          <cell r="N66">
            <v>-69878</v>
          </cell>
          <cell r="O66">
            <v>-39093</v>
          </cell>
          <cell r="Q66">
            <v>5267</v>
          </cell>
        </row>
        <row r="68">
          <cell r="A68" t="str">
            <v>RESULTADO ANTES DA CONTR. SOCIAL E  I. RENDA</v>
          </cell>
          <cell r="B68">
            <v>6750554</v>
          </cell>
          <cell r="C68">
            <v>360178</v>
          </cell>
          <cell r="D68">
            <v>114022</v>
          </cell>
          <cell r="E68">
            <v>128715</v>
          </cell>
          <cell r="F68">
            <v>-118462</v>
          </cell>
          <cell r="G68">
            <v>87039</v>
          </cell>
          <cell r="H68">
            <v>7765</v>
          </cell>
          <cell r="I68">
            <v>7329811</v>
          </cell>
          <cell r="J68">
            <v>-15367746.047251999</v>
          </cell>
          <cell r="K68">
            <v>14932075.403602</v>
          </cell>
          <cell r="L68">
            <v>0</v>
          </cell>
          <cell r="M68">
            <v>0</v>
          </cell>
          <cell r="N68">
            <v>6894140</v>
          </cell>
          <cell r="O68">
            <v>3856863</v>
          </cell>
          <cell r="Q68">
            <v>-1778201</v>
          </cell>
        </row>
        <row r="70">
          <cell r="A70" t="str">
            <v>CONTRIBUIÇÃO SOCIAL</v>
          </cell>
          <cell r="B70">
            <v>-427782</v>
          </cell>
          <cell r="C70">
            <v>-2070</v>
          </cell>
          <cell r="D70">
            <v>-15403</v>
          </cell>
          <cell r="G70">
            <v>-9234</v>
          </cell>
          <cell r="I70">
            <v>-454489</v>
          </cell>
          <cell r="N70">
            <v>-454489</v>
          </cell>
          <cell r="O70">
            <v>-254260</v>
          </cell>
        </row>
        <row r="71">
          <cell r="A71" t="str">
            <v>IMPOSTO DE RENDA</v>
          </cell>
          <cell r="B71">
            <v>-1156613</v>
          </cell>
          <cell r="C71">
            <v>-5688</v>
          </cell>
          <cell r="D71">
            <v>-40793</v>
          </cell>
          <cell r="E71">
            <v>-47622</v>
          </cell>
          <cell r="G71">
            <v>-25639</v>
          </cell>
          <cell r="I71">
            <v>-1276355</v>
          </cell>
          <cell r="N71">
            <v>-1276355</v>
          </cell>
          <cell r="O71">
            <v>-714045</v>
          </cell>
        </row>
        <row r="72">
          <cell r="A72" t="str">
            <v>IR  A DIFERIR</v>
          </cell>
          <cell r="B72">
            <v>-480213</v>
          </cell>
          <cell r="C72">
            <v>-54209</v>
          </cell>
          <cell r="D72">
            <v>6647</v>
          </cell>
          <cell r="E72">
            <v>-3748</v>
          </cell>
          <cell r="F72">
            <v>-12217</v>
          </cell>
          <cell r="I72">
            <v>-543740</v>
          </cell>
          <cell r="J72">
            <v>-338.50216</v>
          </cell>
          <cell r="K72">
            <v>35302.413072499992</v>
          </cell>
          <cell r="N72">
            <v>-508776</v>
          </cell>
          <cell r="O72">
            <v>-284630</v>
          </cell>
          <cell r="Q72">
            <v>505487</v>
          </cell>
        </row>
        <row r="73">
          <cell r="A73" t="str">
            <v>CONTR. SOCIAL A DIFERIR</v>
          </cell>
          <cell r="B73">
            <v>-180022</v>
          </cell>
          <cell r="C73">
            <v>-17347</v>
          </cell>
          <cell r="D73">
            <v>2328</v>
          </cell>
          <cell r="F73">
            <v>-3909</v>
          </cell>
          <cell r="I73">
            <v>-198950</v>
          </cell>
          <cell r="J73">
            <v>-122.02077759999997</v>
          </cell>
          <cell r="K73">
            <v>12708.908706099999</v>
          </cell>
          <cell r="N73">
            <v>-186363</v>
          </cell>
          <cell r="O73">
            <v>-104259</v>
          </cell>
          <cell r="Q73">
            <v>165252</v>
          </cell>
          <cell r="R73">
            <v>-2425983</v>
          </cell>
        </row>
        <row r="75">
          <cell r="A75" t="str">
            <v>RESULTADO ANTES DA PARTICIPAÇÃO MINORITÁRIA</v>
          </cell>
          <cell r="B75">
            <v>4505924</v>
          </cell>
          <cell r="C75">
            <v>280864</v>
          </cell>
          <cell r="D75">
            <v>66801</v>
          </cell>
          <cell r="E75">
            <v>77345</v>
          </cell>
          <cell r="F75">
            <v>-134588</v>
          </cell>
          <cell r="G75">
            <v>52166</v>
          </cell>
          <cell r="H75">
            <v>7765</v>
          </cell>
          <cell r="I75">
            <v>4856277</v>
          </cell>
          <cell r="J75">
            <v>-15368206.570189599</v>
          </cell>
          <cell r="K75">
            <v>14980086.725380601</v>
          </cell>
          <cell r="L75">
            <v>0</v>
          </cell>
          <cell r="M75">
            <v>0</v>
          </cell>
          <cell r="N75">
            <v>4468157</v>
          </cell>
          <cell r="O75">
            <v>2499669</v>
          </cell>
          <cell r="Q75">
            <v>-1107462</v>
          </cell>
        </row>
        <row r="76">
          <cell r="A76" t="str">
            <v>PARTICIPAÇÃO MINORITÁRIA</v>
          </cell>
          <cell r="E76">
            <v>-1112</v>
          </cell>
          <cell r="F76">
            <v>79783</v>
          </cell>
          <cell r="I76">
            <v>78671</v>
          </cell>
          <cell r="J76">
            <v>-20369</v>
          </cell>
          <cell r="N76">
            <v>58302</v>
          </cell>
          <cell r="O76">
            <v>32617</v>
          </cell>
          <cell r="Q76">
            <v>44241</v>
          </cell>
        </row>
        <row r="78">
          <cell r="A78" t="str">
            <v>RESULTADO ANTES DA REVERSÃO JUROS CAP. PR.</v>
          </cell>
          <cell r="B78">
            <v>4505924</v>
          </cell>
          <cell r="C78">
            <v>280864</v>
          </cell>
          <cell r="D78">
            <v>66801</v>
          </cell>
          <cell r="E78">
            <v>76233</v>
          </cell>
          <cell r="F78">
            <v>-54805</v>
          </cell>
          <cell r="G78">
            <v>52166</v>
          </cell>
          <cell r="H78">
            <v>7765</v>
          </cell>
          <cell r="I78">
            <v>4934948</v>
          </cell>
          <cell r="J78">
            <v>-15388575.570189599</v>
          </cell>
          <cell r="K78">
            <v>14980086.725380601</v>
          </cell>
          <cell r="L78">
            <v>0</v>
          </cell>
          <cell r="M78">
            <v>0</v>
          </cell>
          <cell r="N78">
            <v>4526459</v>
          </cell>
          <cell r="O78">
            <v>2532286</v>
          </cell>
          <cell r="Q78">
            <v>-1063221</v>
          </cell>
        </row>
        <row r="79">
          <cell r="A79" t="str">
            <v>REVERSÃO DOS JUROS SOBRE O CAPITAL PROPRIO</v>
          </cell>
          <cell r="I79">
            <v>0</v>
          </cell>
          <cell r="N79">
            <v>0</v>
          </cell>
          <cell r="O79">
            <v>0</v>
          </cell>
        </row>
        <row r="80">
          <cell r="A80" t="str">
            <v>PARTICIPAÇÕES DE EMPREGADOS</v>
          </cell>
          <cell r="I80">
            <v>0</v>
          </cell>
          <cell r="N80">
            <v>0</v>
          </cell>
          <cell r="O80">
            <v>0</v>
          </cell>
        </row>
        <row r="81">
          <cell r="I81">
            <v>0</v>
          </cell>
        </row>
        <row r="82">
          <cell r="A82" t="str">
            <v>PERDAS NA TRADUÇÃO</v>
          </cell>
          <cell r="I82">
            <v>0</v>
          </cell>
          <cell r="N82">
            <v>0</v>
          </cell>
          <cell r="O82">
            <v>-1.2447552448138595</v>
          </cell>
        </row>
        <row r="83">
          <cell r="I83">
            <v>0</v>
          </cell>
        </row>
        <row r="84">
          <cell r="A84" t="str">
            <v>RESULTADO LÍQUIDO DO PERÍODO</v>
          </cell>
          <cell r="B84">
            <v>4505924</v>
          </cell>
          <cell r="C84">
            <v>280864</v>
          </cell>
          <cell r="D84">
            <v>66801</v>
          </cell>
          <cell r="E84">
            <v>76233</v>
          </cell>
          <cell r="F84">
            <v>-54805</v>
          </cell>
          <cell r="G84">
            <v>52166</v>
          </cell>
          <cell r="H84">
            <v>7765</v>
          </cell>
          <cell r="I84">
            <v>4934948</v>
          </cell>
          <cell r="J84">
            <v>-15388575.570189599</v>
          </cell>
          <cell r="K84">
            <v>14980086.725380601</v>
          </cell>
          <cell r="L84">
            <v>0</v>
          </cell>
          <cell r="M84">
            <v>0</v>
          </cell>
          <cell r="N84">
            <v>4526459</v>
          </cell>
          <cell r="O84">
            <v>2532284.7552447552</v>
          </cell>
          <cell r="Q84">
            <v>-1063221</v>
          </cell>
        </row>
        <row r="85">
          <cell r="A85" t="str">
            <v>US$</v>
          </cell>
          <cell r="B85">
            <v>2503291.111111111</v>
          </cell>
          <cell r="C85">
            <v>156035.55555555556</v>
          </cell>
          <cell r="D85">
            <v>37111.666666666664</v>
          </cell>
          <cell r="E85">
            <v>42351.666666666664</v>
          </cell>
          <cell r="F85">
            <v>-30447.222222222223</v>
          </cell>
          <cell r="G85">
            <v>28981.111111111109</v>
          </cell>
          <cell r="J85">
            <v>-408488.84480899759</v>
          </cell>
          <cell r="N85">
            <v>0.15519100241363049</v>
          </cell>
        </row>
        <row r="86">
          <cell r="A86" t="str">
            <v>RESULTADO LÍQUIDO DO PERÍODO - US$ MIL</v>
          </cell>
          <cell r="N86">
            <v>4.1676106753267085E-2</v>
          </cell>
          <cell r="O86">
            <v>2.3315304477352215E-2</v>
          </cell>
          <cell r="Q86">
            <v>-9.7893103413320172E-3</v>
          </cell>
        </row>
        <row r="87">
          <cell r="A87" t="str">
            <v>LUCRO POR AÇÃO - R$ POR LOTE DE MIL AÇÕES</v>
          </cell>
          <cell r="C87" t="e">
            <v>#DIV/0!</v>
          </cell>
          <cell r="I87">
            <v>4934948</v>
          </cell>
        </row>
        <row r="88">
          <cell r="C88">
            <v>7.8803124889797953</v>
          </cell>
        </row>
        <row r="89">
          <cell r="F89">
            <v>-64412</v>
          </cell>
        </row>
        <row r="90">
          <cell r="A90" t="str">
            <v>RECONCILIAÇÃO DO LUCRO</v>
          </cell>
          <cell r="F90">
            <v>-9607</v>
          </cell>
          <cell r="J90">
            <v>-418408</v>
          </cell>
        </row>
        <row r="91">
          <cell r="J91">
            <v>429024</v>
          </cell>
        </row>
        <row r="92">
          <cell r="A92" t="str">
            <v>LUCRO DA PETROBRAS</v>
          </cell>
          <cell r="B92">
            <v>4505924</v>
          </cell>
          <cell r="C92">
            <v>2503291.111111111</v>
          </cell>
          <cell r="E92" t="str">
            <v>Cotação do US$ 30/06/2000</v>
          </cell>
          <cell r="I92">
            <v>1.8</v>
          </cell>
          <cell r="J92">
            <v>10616</v>
          </cell>
        </row>
        <row r="93">
          <cell r="A93" t="str">
            <v>LUCRO NOS ESTOQUES LÍQUIDO DE IR</v>
          </cell>
          <cell r="B93">
            <v>-74001</v>
          </cell>
          <cell r="C93">
            <v>-41111.666666666664</v>
          </cell>
          <cell r="E93" t="str">
            <v>Cotação do US$(médio) 30/06/2000</v>
          </cell>
          <cell r="I93">
            <v>1.7875000000000001</v>
          </cell>
          <cell r="J93">
            <v>1009</v>
          </cell>
        </row>
        <row r="94">
          <cell r="A94" t="str">
            <v>REVERSÃO DE LUCROS NOS ESTOQUES DE 1998</v>
          </cell>
          <cell r="B94">
            <v>62417</v>
          </cell>
          <cell r="C94">
            <v>34676.111111111109</v>
          </cell>
          <cell r="I94" t="str">
            <v xml:space="preserve"> </v>
          </cell>
        </row>
        <row r="95">
          <cell r="A95" t="str">
            <v>JUROS CAPITALIZADOS</v>
          </cell>
          <cell r="B95">
            <v>-19981</v>
          </cell>
          <cell r="C95">
            <v>-11100.555555555555</v>
          </cell>
        </row>
        <row r="96">
          <cell r="A96" t="str">
            <v>OUTRAS</v>
          </cell>
          <cell r="B96">
            <v>52100</v>
          </cell>
          <cell r="C96">
            <v>28944.444444444445</v>
          </cell>
          <cell r="D96" t="str">
            <v>diferença  resultado gaspetro</v>
          </cell>
          <cell r="G96" t="str">
            <v>outros</v>
          </cell>
          <cell r="I96" t="str">
            <v>juros</v>
          </cell>
        </row>
        <row r="97">
          <cell r="C97">
            <v>0</v>
          </cell>
          <cell r="G97">
            <v>9607</v>
          </cell>
          <cell r="H97" t="str">
            <v>dif. Pl gaspetro</v>
          </cell>
          <cell r="I97">
            <v>17502</v>
          </cell>
          <cell r="J97" t="str">
            <v>braspetro</v>
          </cell>
        </row>
        <row r="98">
          <cell r="A98" t="str">
            <v>LUCRO CONSOLIDADO</v>
          </cell>
          <cell r="B98">
            <v>4526459</v>
          </cell>
          <cell r="C98">
            <v>2514699.4444444445</v>
          </cell>
          <cell r="G98">
            <v>39805</v>
          </cell>
          <cell r="H98" t="str">
            <v>reversão lucros</v>
          </cell>
          <cell r="I98">
            <v>1876</v>
          </cell>
          <cell r="J98" t="str">
            <v>gaspetro</v>
          </cell>
        </row>
        <row r="99">
          <cell r="G99">
            <v>978</v>
          </cell>
          <cell r="H99" t="str">
            <v>gaspetro</v>
          </cell>
          <cell r="I99">
            <v>-638</v>
          </cell>
          <cell r="J99" t="str">
            <v>gaspetro</v>
          </cell>
        </row>
        <row r="100">
          <cell r="A100" t="str">
            <v>Check</v>
          </cell>
          <cell r="B100">
            <v>0</v>
          </cell>
          <cell r="G100">
            <v>-333</v>
          </cell>
          <cell r="H100" t="str">
            <v>gaspetro</v>
          </cell>
          <cell r="I100">
            <v>1880</v>
          </cell>
          <cell r="J100" t="str">
            <v>gaspetro</v>
          </cell>
        </row>
        <row r="101">
          <cell r="G101">
            <v>2252</v>
          </cell>
          <cell r="H101" t="str">
            <v>gaspetro</v>
          </cell>
          <cell r="I101">
            <v>-639</v>
          </cell>
          <cell r="J101" t="str">
            <v>gaspetro</v>
          </cell>
        </row>
        <row r="102">
          <cell r="D102" t="str">
            <v>DIFERENÇA RESULTADO braspetro</v>
          </cell>
          <cell r="G102">
            <v>-704</v>
          </cell>
          <cell r="H102" t="str">
            <v>gaspetro</v>
          </cell>
          <cell r="I102">
            <v>19981</v>
          </cell>
        </row>
        <row r="103">
          <cell r="D103" t="str">
            <v>ELIM</v>
          </cell>
          <cell r="E103">
            <v>76233</v>
          </cell>
          <cell r="G103">
            <v>495</v>
          </cell>
          <cell r="H103" t="str">
            <v>lucros afret.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set00"/>
      <sheetName val="quadro"/>
      <sheetName val="quadro (2)"/>
      <sheetName val="quadro (3)"/>
      <sheetName val="julho"/>
      <sheetName val="Plan1"/>
      <sheetName val="sise"/>
    </sheetNames>
    <sheetDataSet>
      <sheetData sheetId="0" refreshError="1"/>
      <sheetData sheetId="1" refreshError="1">
        <row r="18">
          <cell r="Q18" t="str">
            <v>R$  milhões</v>
          </cell>
        </row>
        <row r="19">
          <cell r="Q19" t="str">
            <v>30.09.00</v>
          </cell>
          <cell r="R19" t="str">
            <v>30.09.99</v>
          </cell>
        </row>
        <row r="20">
          <cell r="P20" t="str">
            <v>PETROQUISA</v>
          </cell>
          <cell r="Q20">
            <v>376.58189963469221</v>
          </cell>
          <cell r="R20">
            <v>419</v>
          </cell>
        </row>
        <row r="21">
          <cell r="P21" t="str">
            <v>BR</v>
          </cell>
          <cell r="Q21">
            <v>128.1491593434838</v>
          </cell>
          <cell r="R21">
            <v>-66</v>
          </cell>
        </row>
        <row r="22">
          <cell r="P22" t="str">
            <v>BRASPETRO</v>
          </cell>
          <cell r="Q22">
            <v>57</v>
          </cell>
          <cell r="R22">
            <v>427</v>
          </cell>
        </row>
        <row r="23">
          <cell r="P23" t="str">
            <v>GASPETRO</v>
          </cell>
          <cell r="Q23">
            <v>-121.47472395387113</v>
          </cell>
          <cell r="R23">
            <v>24</v>
          </cell>
        </row>
        <row r="24">
          <cell r="P24" t="str">
            <v>PIFCO</v>
          </cell>
          <cell r="Q24">
            <v>35.824146129167474</v>
          </cell>
          <cell r="R24">
            <v>0</v>
          </cell>
        </row>
        <row r="25">
          <cell r="P25" t="str">
            <v>TRANSPETRO</v>
          </cell>
          <cell r="Q25">
            <v>73.023209409999993</v>
          </cell>
          <cell r="R25">
            <v>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AS_P_SUBSIDIÁRIA"/>
      <sheetName val="1 sum"/>
      <sheetName val="integral"/>
      <sheetName val="tabela"/>
      <sheetName val="bal"/>
      <sheetName val="ush"/>
      <sheetName val="base filtrada doc. pagto"/>
      <sheetName val="ABRIL 2000"/>
      <sheetName val="den96"/>
      <sheetName val="valores"/>
      <sheetName val="K 1.4 - Itens Totalm. Deprec."/>
      <sheetName val=" Funding flow"/>
      <sheetName val="6140"/>
      <sheetName val="B13"/>
      <sheetName val="Metalúrgica"/>
      <sheetName val="ce"/>
      <sheetName val="Índices"/>
      <sheetName val="BP vs TS"/>
      <sheetName val="7901"/>
      <sheetName val="Revestimento"/>
      <sheetName val="D1 - PRA"/>
      <sheetName val="FF3"/>
      <sheetName val="Valores 30 11 2007"/>
      <sheetName val="D - PRA"/>
      <sheetName val="Aquisição"/>
      <sheetName val="Remeasurement Balance"/>
      <sheetName val="1.2Base_Previa"/>
      <sheetName val="ag. tractor"/>
      <sheetName val="GERREAL"/>
      <sheetName val="ACT 00"/>
      <sheetName val="Custo X Mercado"/>
      <sheetName val="E1.3 - Totalização"/>
      <sheetName val="N2 1"/>
      <sheetName val="T-OPEN"/>
      <sheetName val="Bancos 31-03"/>
      <sheetName val="Base"/>
      <sheetName val="ELIMINAÇÕES"/>
      <sheetName val="Lista"/>
      <sheetName val="NBC Max"/>
      <sheetName val="RELATA VÉIO"/>
      <sheetName val="D1.1 - PRA"/>
      <sheetName val="MovJan"/>
      <sheetName val="Bal032002"/>
      <sheetName val="COTAÇÃO URTJLP"/>
      <sheetName val="INFO"/>
      <sheetName val="Determinação dos Parâmetros"/>
      <sheetName val="Resumo"/>
      <sheetName val="Dep Moedas Est"/>
      <sheetName val="Aging"/>
      <sheetName val="OUT02.REPORT"/>
      <sheetName val="COMPLETO"/>
      <sheetName val="ROs (12)"/>
      <sheetName val="cvdtodosprodago-00"/>
      <sheetName val="Premissas"/>
      <sheetName val="Janeiro 2005"/>
      <sheetName val="E4.1"/>
      <sheetName val="Assumptions - General"/>
      <sheetName val="DS"/>
      <sheetName val="Taxas"/>
      <sheetName val="Proyectos 2004 PAIS"/>
      <sheetName val="Entradas"/>
      <sheetName val="base_filtrada_doc__pagto"/>
      <sheetName val="ABRIL_2000"/>
      <sheetName val="K_1_4_-_Itens_Totalm__Deprec_"/>
      <sheetName val="_Funding_flow"/>
      <sheetName val="D1_-_PRA"/>
      <sheetName val="Valores_30_11_2007"/>
      <sheetName val="D_-_PRA"/>
      <sheetName val="BP_vs_TS"/>
      <sheetName val="Remeasurement_Balance"/>
      <sheetName val="1_2Base_Previa"/>
      <sheetName val="ag__tractor"/>
      <sheetName val="Custo_X_Mercado"/>
      <sheetName val="ACT_00"/>
      <sheetName val="E1_3_-_Totalização"/>
      <sheetName val="N2_1"/>
      <sheetName val="Bancos_31-03"/>
      <sheetName val="NBC_Max"/>
      <sheetName val="RELATA_VÉIO"/>
      <sheetName val="D1_1_-_PRA"/>
      <sheetName val="COTAÇÃO_URTJLP"/>
      <sheetName val="Determinação_dos_Parâmetros"/>
      <sheetName val="Dep_Moedas_Est"/>
      <sheetName val="OUT02_REPORT"/>
      <sheetName val="Adiantamentos Agosto"/>
      <sheetName val="UFIR"/>
      <sheetName val="DADOS"/>
      <sheetName val="Plan1"/>
      <sheetName val="TABELAS"/>
      <sheetName val="ISO Code"/>
      <sheetName val="tabla"/>
      <sheetName val="CG00VEND"/>
      <sheetName val="Debt Sum"/>
      <sheetName val="JUN99"/>
      <sheetName val="E1.1"/>
      <sheetName val="Orçado - Velho"/>
      <sheetName val="N"/>
      <sheetName val="EBITRECS"/>
      <sheetName val="5X3"/>
      <sheetName val="Diversos Deb"/>
      <sheetName val="Teste Drpc"/>
      <sheetName val="C1398T96"/>
      <sheetName val="Deter. Parâmetro-Global Folha"/>
      <sheetName val="mzo 97"/>
      <sheetName val="D1"/>
      <sheetName val="Matriz de covariância"/>
      <sheetName val="Lead"/>
      <sheetName val="Links"/>
      <sheetName val="base_filtrada_doc__pagto1"/>
      <sheetName val="ABRIL_20001"/>
      <sheetName val="D1_-_PRA1"/>
      <sheetName val="Remeasurement_Balance1"/>
      <sheetName val="1_2Base_Previa1"/>
      <sheetName val="K_1_4_-_Itens_Totalm__Deprec_1"/>
      <sheetName val="_Funding_flow1"/>
      <sheetName val="Valores_30_11_20071"/>
      <sheetName val="D_-_PRA1"/>
      <sheetName val="BP_vs_TS1"/>
      <sheetName val="ag__tractor1"/>
      <sheetName val="Custo_X_Mercado1"/>
      <sheetName val="ACT_001"/>
      <sheetName val="E1_3_-_Totalização1"/>
      <sheetName val="N2_11"/>
      <sheetName val="Dep_Moedas_Est1"/>
      <sheetName val="COTAÇÃO_URTJLP1"/>
      <sheetName val="Bancos_31-031"/>
      <sheetName val="NBC_Max1"/>
      <sheetName val="RELATA_VÉIO1"/>
      <sheetName val="D1_1_-_PRA1"/>
      <sheetName val="Determinação_dos_Parâmetros1"/>
      <sheetName val="OUT02_REPORT1"/>
      <sheetName val="ROs_(12)"/>
      <sheetName val="Janeiro_2005"/>
      <sheetName val="E4_1"/>
      <sheetName val="Assumptions_-_General"/>
      <sheetName val="ISO_Code"/>
      <sheetName val="Teste de Adições"/>
      <sheetName val="RIS_TECNICHE"/>
      <sheetName val="e&amp;o por dep"/>
      <sheetName val="VALE  REFEIÇÃO"/>
      <sheetName val="E1_1"/>
      <sheetName val="Proyectos_2004_PAIS"/>
      <sheetName val="P&amp;L"/>
      <sheetName val="Anexo &quot;H&quot;"/>
      <sheetName val="Promedios"/>
      <sheetName val="P3 - Concil. Bancária 30.09.06"/>
      <sheetName val="Forecast US$"/>
      <sheetName val="INTELSAT"/>
      <sheetName val="Changelog"/>
      <sheetName val="Teste"/>
      <sheetName val="Sensib"/>
      <sheetName val="XREF"/>
      <sheetName val="PDD-Movimentação"/>
      <sheetName val="Conteúdo - real"/>
      <sheetName val="TXCETIP"/>
      <sheetName val="sapactivexlhiddensheet"/>
      <sheetName val="Mexico Detail"/>
      <sheetName val="Sen"/>
      <sheetName val="REF"/>
      <sheetName val="CLIENTES"/>
      <sheetName val="tabela tpo x ctas."/>
      <sheetName val="SCG"/>
      <sheetName val="Relatórios-REF"/>
      <sheetName val="Table"/>
      <sheetName val="VEA Fiscal"/>
      <sheetName val="ANEXO 13"/>
      <sheetName val="Proyectos_2004_PAIS1"/>
      <sheetName val="Adiantamentos_Agosto"/>
      <sheetName val="Teste_de_Adições"/>
      <sheetName val="e&amp;o_por_dep"/>
      <sheetName val="Deter__Parâmetro-Global_Folha"/>
      <sheetName val="Teste_Drpc"/>
      <sheetName val="Cotação"/>
      <sheetName val="rec_dif"/>
      <sheetName val="Real_Teste_orig"/>
      <sheetName val="31-Bl2-VP contrato"/>
      <sheetName val="Painel de Controle"/>
      <sheetName val="Trial_Balance_MRC"/>
      <sheetName val="05,06 E 07"/>
      <sheetName val="PORTFOLIO -BRAZIL"/>
      <sheetName val="102007"/>
      <sheetName val="Tickmarks "/>
      <sheetName val="TermoPE"/>
      <sheetName val="ASSUM"/>
      <sheetName val="Total_por_item"/>
      <sheetName val="Inventário PA"/>
      <sheetName val="Segment 4 Bid Sheet"/>
      <sheetName val="Param"/>
      <sheetName val="Base PA (moeda real dez-2007)"/>
      <sheetName val="EdComercial"/>
      <sheetName val="Inputs"/>
      <sheetName val="Raz"/>
      <sheetName val="Fluxo"/>
      <sheetName val="PAS - Deprec."/>
      <sheetName val="DPGeral"/>
      <sheetName val="Parâmetro de receita"/>
      <sheetName val="Trial Balance"/>
      <sheetName val="SAB 101 FEV"/>
      <sheetName val="1º semestre 99"/>
      <sheetName val="ATIVO"/>
      <sheetName val="Sensibilidades"/>
      <sheetName val="Fluxo ufg"/>
      <sheetName val="Remeasurement_Balance2"/>
      <sheetName val="base_filtrada_doc__pagto2"/>
      <sheetName val="ABRIL_20002"/>
      <sheetName val="D1_-_PRA2"/>
      <sheetName val="1_2Base_Previa2"/>
      <sheetName val="E1_3_-_Totalização2"/>
      <sheetName val="K_1_4_-_Itens_Totalm__Deprec_2"/>
      <sheetName val="_Funding_flow2"/>
      <sheetName val="BP_vs_TS2"/>
      <sheetName val="Valores_30_11_20072"/>
      <sheetName val="D_-_PRA2"/>
      <sheetName val="Custo_X_Mercado2"/>
      <sheetName val="ag__tractor2"/>
      <sheetName val="N2_12"/>
      <sheetName val="ACT_002"/>
      <sheetName val="COTAÇÃO_URTJLP2"/>
      <sheetName val="Janeiro_20051"/>
      <sheetName val="Dep_Moedas_Est2"/>
      <sheetName val="Determinação_dos_Parâmetros2"/>
      <sheetName val="RELATA_VÉIO2"/>
      <sheetName val="E4_11"/>
      <sheetName val="Assumptions_-_General1"/>
      <sheetName val="Bancos_31-032"/>
      <sheetName val="NBC_Max2"/>
      <sheetName val="D1_1_-_PRA2"/>
      <sheetName val="OUT02_REPORT2"/>
      <sheetName val="ROs_(12)1"/>
      <sheetName val="ISO_Code1"/>
      <sheetName val="Orçado_-_Velho"/>
      <sheetName val="mzo_97"/>
      <sheetName val="#REF"/>
      <sheetName val="COMPARATIVO"/>
      <sheetName val="Cotações"/>
      <sheetName val="BNDES"/>
      <sheetName val="Vicom"/>
      <sheetName val="Janeiro"/>
      <sheetName val="fevereiro"/>
      <sheetName val="Abril"/>
      <sheetName val="Maio"/>
      <sheetName val="Junho"/>
      <sheetName val="Julho"/>
      <sheetName val="T.C."/>
      <sheetName val="M-Central_impr"/>
      <sheetName val="inss terceiros a recolher "/>
      <sheetName val="1tri"/>
      <sheetName val="1_sum"/>
      <sheetName val="base_filtrada_doc__pagto3"/>
      <sheetName val="ABRIL_20003"/>
      <sheetName val="K_1_4_-_Itens_Totalm__Deprec_3"/>
      <sheetName val="_Funding_flow3"/>
      <sheetName val="BP_vs_TS3"/>
      <sheetName val="D1_-_PRA3"/>
      <sheetName val="Valores_30_11_20073"/>
      <sheetName val="D_-_PRA3"/>
      <sheetName val="Remeasurement_Balance3"/>
      <sheetName val="1_2Base_Previa3"/>
      <sheetName val="ag__tractor3"/>
      <sheetName val="ACT_003"/>
      <sheetName val="Custo_X_Mercado3"/>
      <sheetName val="E1_3_-_Totalização3"/>
      <sheetName val="N2_13"/>
      <sheetName val="Bancos_31-033"/>
      <sheetName val="NBC_Max3"/>
      <sheetName val="RELATA_VÉIO3"/>
      <sheetName val="D1_1_-_PRA3"/>
      <sheetName val="COTAÇÃO_URTJLP3"/>
      <sheetName val="Determinação_dos_Parâmetros3"/>
      <sheetName val="Dep_Moedas_Est3"/>
      <sheetName val="OUT02_REPORT3"/>
      <sheetName val="ROs_(12)2"/>
      <sheetName val="Janeiro_20052"/>
      <sheetName val="E4_12"/>
      <sheetName val="Assumptions_-_General2"/>
      <sheetName val="Proyectos_2004_PAIS2"/>
      <sheetName val="Adiantamentos_Agosto1"/>
      <sheetName val="ISO_Code2"/>
      <sheetName val="Debt_Sum"/>
      <sheetName val="E1_11"/>
      <sheetName val="Orçado_-_Velho1"/>
      <sheetName val="Diversos_Deb"/>
      <sheetName val="Teste_Drpc1"/>
      <sheetName val="Deter__Parâmetro-Global_Folha1"/>
      <sheetName val="mzo_971"/>
      <sheetName val="Matriz_de_covariância"/>
      <sheetName val="Teste_de_Adições1"/>
      <sheetName val="e&amp;o_por_dep1"/>
      <sheetName val="VALE__REFEIÇÃO"/>
      <sheetName val="Anexo_&quot;H&quot;"/>
      <sheetName val="P3_-_Concil__Bancária_30_09_06"/>
      <sheetName val="Forecast_US$"/>
      <sheetName val="Conteúdo_-_real"/>
      <sheetName val="Mexico_Detail"/>
      <sheetName val="tabela_tpo_x_ctas_"/>
      <sheetName val="VEA_Fiscal"/>
      <sheetName val="ANEXO_13"/>
      <sheetName val="31-Bl2-VP_contrato"/>
      <sheetName val="Painel_de_Controle"/>
      <sheetName val="05,06_E_07"/>
      <sheetName val="PORTFOLIO_-BRAZIL"/>
      <sheetName val="Tickmarks_"/>
      <sheetName val="Inventário_PA"/>
      <sheetName val="Segment_4_Bid_Sheet"/>
      <sheetName val="Base_PA_(moeda_real_dez-2007)"/>
      <sheetName val="PAS_-_Deprec_"/>
      <sheetName val="Parâmetro_de_receita"/>
      <sheetName val="Trial_Balance"/>
      <sheetName val="SAB_101_FEV"/>
      <sheetName val="1º_semestre_99"/>
      <sheetName val="Fluxo_ufg"/>
      <sheetName val="T_C_"/>
      <sheetName val="inss_terceiros_a_recolher_"/>
      <sheetName val="Intertemporais PIS e COFINS"/>
      <sheetName val="Cofins 1%"/>
      <sheetName val="Mensagem"/>
      <sheetName val="Setcomer"/>
      <sheetName val="Start"/>
      <sheetName val="Tab.Translate"/>
      <sheetName val="CIEN"/>
      <sheetName val="Res.Autor.Motivo"/>
      <sheetName val="Res.Devolv.Motivo"/>
      <sheetName val="Calc"/>
      <sheetName val="ENTRADA"/>
      <sheetName val="Geral"/>
      <sheetName val="Market"/>
      <sheetName val="Deferred Tax"/>
      <sheetName val="input 1"/>
      <sheetName val="Apl.Financ."/>
      <sheetName val="Plan-Bônus"/>
      <sheetName val="DRE"/>
    </sheetNames>
    <sheetDataSet>
      <sheetData sheetId="0" refreshError="1">
        <row r="2">
          <cell r="B2" t="str">
            <v>PETROBRAS - PETRÓLEO BRASILEIRO S.A.</v>
          </cell>
        </row>
        <row r="4">
          <cell r="B4" t="str">
            <v>VENDAS BRUTAS - SUBSIDIÁRIAS</v>
          </cell>
        </row>
        <row r="6">
          <cell r="C6" t="str">
            <v xml:space="preserve">   JAN</v>
          </cell>
          <cell r="D6" t="str">
            <v xml:space="preserve">  FEV</v>
          </cell>
          <cell r="E6" t="str">
            <v xml:space="preserve">   MAR</v>
          </cell>
          <cell r="F6" t="str">
            <v xml:space="preserve">   1º TRIM</v>
          </cell>
          <cell r="G6" t="str">
            <v>ABR</v>
          </cell>
          <cell r="H6" t="str">
            <v>MAI</v>
          </cell>
          <cell r="I6" t="str">
            <v>JUN</v>
          </cell>
          <cell r="J6" t="str">
            <v>2º TRIM</v>
          </cell>
          <cell r="K6" t="str">
            <v xml:space="preserve">1º SEM </v>
          </cell>
          <cell r="L6" t="str">
            <v>JUL</v>
          </cell>
          <cell r="M6" t="str">
            <v>AGO</v>
          </cell>
          <cell r="N6" t="str">
            <v>SET</v>
          </cell>
          <cell r="O6" t="str">
            <v>3º TRIM</v>
          </cell>
          <cell r="P6" t="str">
            <v>OUT</v>
          </cell>
          <cell r="Q6" t="str">
            <v>NOV</v>
          </cell>
          <cell r="R6" t="str">
            <v>DEZ</v>
          </cell>
          <cell r="S6" t="str">
            <v>4º TRIM</v>
          </cell>
          <cell r="T6" t="str">
            <v>2º SEM</v>
          </cell>
          <cell r="U6" t="str">
            <v>T O T A L</v>
          </cell>
        </row>
        <row r="7">
          <cell r="B7" t="str">
            <v>A - MERCADO INTERNO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</row>
        <row r="8">
          <cell r="B8" t="str">
            <v>Petrobras Dist.  BR</v>
          </cell>
          <cell r="C8">
            <v>452253</v>
          </cell>
          <cell r="D8">
            <v>432798</v>
          </cell>
          <cell r="E8">
            <v>440109</v>
          </cell>
          <cell r="F8">
            <v>1325160</v>
          </cell>
          <cell r="G8">
            <v>493616</v>
          </cell>
          <cell r="H8">
            <v>506895</v>
          </cell>
          <cell r="I8">
            <v>484911</v>
          </cell>
          <cell r="J8">
            <v>0</v>
          </cell>
          <cell r="K8">
            <v>1325160</v>
          </cell>
          <cell r="L8">
            <v>515320</v>
          </cell>
          <cell r="M8">
            <v>496509</v>
          </cell>
          <cell r="N8">
            <v>504769</v>
          </cell>
          <cell r="O8">
            <v>0</v>
          </cell>
          <cell r="P8">
            <v>558512</v>
          </cell>
          <cell r="Q8">
            <v>524648</v>
          </cell>
          <cell r="R8">
            <v>535856</v>
          </cell>
          <cell r="S8">
            <v>0</v>
          </cell>
          <cell r="T8">
            <v>0</v>
          </cell>
          <cell r="U8">
            <v>1325160</v>
          </cell>
        </row>
        <row r="9">
          <cell r="B9" t="str">
            <v>Ajuste</v>
          </cell>
          <cell r="C9">
            <v>-30687</v>
          </cell>
          <cell r="D9">
            <v>-31185</v>
          </cell>
          <cell r="E9">
            <v>-35653</v>
          </cell>
          <cell r="F9">
            <v>-97525</v>
          </cell>
          <cell r="G9">
            <v>493616</v>
          </cell>
          <cell r="H9">
            <v>506895</v>
          </cell>
          <cell r="I9">
            <v>484911</v>
          </cell>
          <cell r="J9">
            <v>0</v>
          </cell>
          <cell r="K9">
            <v>-97525</v>
          </cell>
          <cell r="L9">
            <v>515320</v>
          </cell>
          <cell r="M9">
            <v>496509</v>
          </cell>
          <cell r="N9">
            <v>504769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-97525</v>
          </cell>
        </row>
        <row r="10">
          <cell r="B10" t="str">
            <v>Sub-total</v>
          </cell>
          <cell r="C10">
            <v>421566</v>
          </cell>
          <cell r="D10">
            <v>401613</v>
          </cell>
          <cell r="E10">
            <v>404456</v>
          </cell>
          <cell r="F10">
            <v>1227635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1227635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1227635</v>
          </cell>
        </row>
        <row r="11">
          <cell r="B11" t="str">
            <v>B - MERCADO EXTERNO</v>
          </cell>
        </row>
        <row r="12">
          <cell r="B12" t="str">
            <v>B - MERCADO EXTERNO</v>
          </cell>
          <cell r="C12">
            <v>32036</v>
          </cell>
          <cell r="D12">
            <v>13061</v>
          </cell>
          <cell r="E12">
            <v>21647</v>
          </cell>
          <cell r="F12">
            <v>66744</v>
          </cell>
          <cell r="G12">
            <v>20826</v>
          </cell>
          <cell r="H12">
            <v>47657</v>
          </cell>
          <cell r="I12">
            <v>23667</v>
          </cell>
          <cell r="J12">
            <v>92150</v>
          </cell>
          <cell r="K12">
            <v>158894</v>
          </cell>
          <cell r="L12">
            <v>39929</v>
          </cell>
          <cell r="M12">
            <v>26817</v>
          </cell>
          <cell r="N12">
            <v>43400</v>
          </cell>
          <cell r="O12">
            <v>110146</v>
          </cell>
          <cell r="P12">
            <v>15286</v>
          </cell>
          <cell r="Q12">
            <v>23950</v>
          </cell>
          <cell r="R12">
            <v>23349</v>
          </cell>
          <cell r="S12">
            <v>0</v>
          </cell>
          <cell r="T12">
            <v>110146</v>
          </cell>
          <cell r="U12">
            <v>269040</v>
          </cell>
        </row>
        <row r="13">
          <cell r="B13" t="str">
            <v>Brasoil</v>
          </cell>
          <cell r="C13">
            <v>32036</v>
          </cell>
          <cell r="D13">
            <v>13061</v>
          </cell>
          <cell r="E13">
            <v>21647</v>
          </cell>
          <cell r="F13">
            <v>66744</v>
          </cell>
          <cell r="G13">
            <v>20826</v>
          </cell>
          <cell r="H13">
            <v>47657</v>
          </cell>
          <cell r="I13">
            <v>23667</v>
          </cell>
          <cell r="J13">
            <v>0</v>
          </cell>
          <cell r="K13">
            <v>66744</v>
          </cell>
          <cell r="L13">
            <v>39929</v>
          </cell>
          <cell r="M13">
            <v>26817</v>
          </cell>
          <cell r="N13">
            <v>43400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66744</v>
          </cell>
        </row>
        <row r="14">
          <cell r="B14" t="str">
            <v xml:space="preserve">    Sub-total</v>
          </cell>
          <cell r="C14">
            <v>32036</v>
          </cell>
          <cell r="D14">
            <v>13061</v>
          </cell>
          <cell r="E14">
            <v>21647</v>
          </cell>
          <cell r="F14">
            <v>66744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66744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66744</v>
          </cell>
        </row>
        <row r="15">
          <cell r="B15" t="str">
            <v>C - PRESTAÇÃO DE SERVIÇOS</v>
          </cell>
        </row>
        <row r="16">
          <cell r="B16" t="str">
            <v>C - PRESTAÇÃO DE SERVIÇOS</v>
          </cell>
          <cell r="C16">
            <v>0</v>
          </cell>
          <cell r="D16">
            <v>0</v>
          </cell>
          <cell r="E16">
            <v>145</v>
          </cell>
          <cell r="F16">
            <v>145</v>
          </cell>
          <cell r="G16">
            <v>484</v>
          </cell>
          <cell r="H16">
            <v>138</v>
          </cell>
          <cell r="I16">
            <v>222</v>
          </cell>
          <cell r="J16">
            <v>844</v>
          </cell>
          <cell r="K16">
            <v>989</v>
          </cell>
          <cell r="L16">
            <v>286</v>
          </cell>
          <cell r="M16">
            <v>241.5</v>
          </cell>
          <cell r="N16">
            <v>488.6</v>
          </cell>
          <cell r="O16">
            <v>1016.1</v>
          </cell>
          <cell r="P16">
            <v>1103</v>
          </cell>
          <cell r="Q16">
            <v>292</v>
          </cell>
          <cell r="R16">
            <v>286</v>
          </cell>
          <cell r="S16">
            <v>0</v>
          </cell>
          <cell r="T16">
            <v>1016.1</v>
          </cell>
          <cell r="U16">
            <v>2005.1</v>
          </cell>
        </row>
        <row r="17">
          <cell r="B17" t="str">
            <v>Petrobrás Dist.  BR</v>
          </cell>
          <cell r="C17">
            <v>0</v>
          </cell>
          <cell r="D17">
            <v>0</v>
          </cell>
          <cell r="E17">
            <v>145</v>
          </cell>
          <cell r="F17">
            <v>145</v>
          </cell>
          <cell r="G17">
            <v>484</v>
          </cell>
          <cell r="H17">
            <v>138</v>
          </cell>
          <cell r="I17">
            <v>222</v>
          </cell>
          <cell r="J17">
            <v>0</v>
          </cell>
          <cell r="K17">
            <v>145</v>
          </cell>
          <cell r="L17">
            <v>286</v>
          </cell>
          <cell r="M17">
            <v>241.5</v>
          </cell>
          <cell r="N17">
            <v>488.6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145</v>
          </cell>
        </row>
        <row r="18">
          <cell r="B18" t="str">
            <v>Sub-total</v>
          </cell>
          <cell r="C18">
            <v>0</v>
          </cell>
          <cell r="D18">
            <v>0</v>
          </cell>
          <cell r="E18">
            <v>145</v>
          </cell>
          <cell r="F18">
            <v>145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145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145</v>
          </cell>
        </row>
        <row r="19">
          <cell r="B19" t="str">
            <v xml:space="preserve">      T O T A L</v>
          </cell>
          <cell r="C19">
            <v>473228</v>
          </cell>
          <cell r="D19">
            <v>435158</v>
          </cell>
          <cell r="E19">
            <v>450754</v>
          </cell>
          <cell r="F19">
            <v>1359140</v>
          </cell>
          <cell r="G19">
            <v>514926</v>
          </cell>
          <cell r="H19">
            <v>554690</v>
          </cell>
          <cell r="I19">
            <v>508800</v>
          </cell>
          <cell r="J19">
            <v>1578416</v>
          </cell>
          <cell r="K19">
            <v>2937556</v>
          </cell>
          <cell r="L19">
            <v>555535</v>
          </cell>
          <cell r="M19">
            <v>523567.5</v>
          </cell>
          <cell r="N19">
            <v>548657.6</v>
          </cell>
          <cell r="O19">
            <v>1627760.1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1627760.1</v>
          </cell>
          <cell r="U19">
            <v>4565316.0999999996</v>
          </cell>
        </row>
        <row r="20">
          <cell r="B20" t="str">
            <v xml:space="preserve">      T O T A L</v>
          </cell>
          <cell r="C20">
            <v>453602</v>
          </cell>
          <cell r="D20">
            <v>414674</v>
          </cell>
          <cell r="E20">
            <v>426248</v>
          </cell>
          <cell r="F20">
            <v>1294524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1294524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1294524</v>
          </cell>
        </row>
        <row r="21">
          <cell r="B21" t="str">
            <v>E - ENCARGOS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</row>
        <row r="22">
          <cell r="B22" t="str">
            <v>E - ENCARGOS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</row>
        <row r="23">
          <cell r="B23" t="str">
            <v>1. IPI</v>
          </cell>
          <cell r="C23">
            <v>63975</v>
          </cell>
          <cell r="D23">
            <v>60204</v>
          </cell>
          <cell r="E23">
            <v>59092</v>
          </cell>
          <cell r="F23">
            <v>0</v>
          </cell>
          <cell r="G23">
            <v>83516</v>
          </cell>
          <cell r="H23">
            <v>80817</v>
          </cell>
          <cell r="I23">
            <v>80750</v>
          </cell>
          <cell r="J23">
            <v>0</v>
          </cell>
          <cell r="K23">
            <v>0</v>
          </cell>
          <cell r="L23">
            <v>88723</v>
          </cell>
          <cell r="M23">
            <v>78874</v>
          </cell>
          <cell r="N23">
            <v>82293</v>
          </cell>
          <cell r="O23">
            <v>0</v>
          </cell>
          <cell r="P23">
            <v>90281</v>
          </cell>
          <cell r="Q23">
            <v>85767</v>
          </cell>
          <cell r="R23">
            <v>109550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2. F U P</v>
          </cell>
          <cell r="C24">
            <v>63975</v>
          </cell>
          <cell r="D24">
            <v>60204</v>
          </cell>
          <cell r="E24">
            <v>59092</v>
          </cell>
          <cell r="F24">
            <v>183271</v>
          </cell>
          <cell r="G24">
            <v>76112</v>
          </cell>
          <cell r="H24">
            <v>73797</v>
          </cell>
          <cell r="I24">
            <v>68841</v>
          </cell>
          <cell r="J24">
            <v>0</v>
          </cell>
          <cell r="K24">
            <v>183271</v>
          </cell>
          <cell r="L24">
            <v>70323</v>
          </cell>
          <cell r="M24">
            <v>70523</v>
          </cell>
          <cell r="N24">
            <v>68409</v>
          </cell>
          <cell r="O24">
            <v>0</v>
          </cell>
          <cell r="P24">
            <v>78984</v>
          </cell>
          <cell r="Q24">
            <v>69230</v>
          </cell>
          <cell r="R24">
            <v>72238</v>
          </cell>
          <cell r="S24">
            <v>0</v>
          </cell>
          <cell r="T24">
            <v>0</v>
          </cell>
          <cell r="U24">
            <v>183271</v>
          </cell>
        </row>
        <row r="25">
          <cell r="B25" t="str">
            <v>3. I C M S</v>
          </cell>
          <cell r="C25">
            <v>60123</v>
          </cell>
          <cell r="D25">
            <v>58047</v>
          </cell>
          <cell r="E25">
            <v>61596</v>
          </cell>
          <cell r="F25">
            <v>179766</v>
          </cell>
          <cell r="G25">
            <v>-9007</v>
          </cell>
          <cell r="H25">
            <v>-10841</v>
          </cell>
          <cell r="I25">
            <v>-9775</v>
          </cell>
          <cell r="J25">
            <v>0</v>
          </cell>
          <cell r="K25">
            <v>179766</v>
          </cell>
          <cell r="L25">
            <v>-10819</v>
          </cell>
          <cell r="M25">
            <v>-10557</v>
          </cell>
          <cell r="N25">
            <v>-11054</v>
          </cell>
          <cell r="O25">
            <v>0</v>
          </cell>
          <cell r="P25">
            <v>-11462</v>
          </cell>
          <cell r="Q25">
            <v>-11579</v>
          </cell>
          <cell r="R25">
            <v>-5475</v>
          </cell>
          <cell r="S25">
            <v>0</v>
          </cell>
          <cell r="T25">
            <v>0</v>
          </cell>
          <cell r="U25">
            <v>179766</v>
          </cell>
        </row>
        <row r="26">
          <cell r="B26" t="str">
            <v>5. F U P A</v>
          </cell>
          <cell r="C26">
            <v>-11176</v>
          </cell>
          <cell r="D26">
            <v>-11130</v>
          </cell>
          <cell r="E26">
            <v>-11561</v>
          </cell>
          <cell r="F26">
            <v>-33867</v>
          </cell>
          <cell r="G26">
            <v>3208</v>
          </cell>
          <cell r="H26">
            <v>3295</v>
          </cell>
          <cell r="I26">
            <v>3152</v>
          </cell>
          <cell r="J26">
            <v>0</v>
          </cell>
          <cell r="K26">
            <v>-33867</v>
          </cell>
          <cell r="L26">
            <v>3380</v>
          </cell>
          <cell r="M26">
            <v>3227</v>
          </cell>
          <cell r="N26">
            <v>3280.9</v>
          </cell>
          <cell r="O26">
            <v>0</v>
          </cell>
          <cell r="P26">
            <v>3630</v>
          </cell>
          <cell r="Q26">
            <v>3407</v>
          </cell>
          <cell r="R26">
            <v>3483</v>
          </cell>
          <cell r="S26">
            <v>0</v>
          </cell>
          <cell r="T26">
            <v>0</v>
          </cell>
          <cell r="U26">
            <v>-33867</v>
          </cell>
        </row>
        <row r="27">
          <cell r="B27" t="str">
            <v>6. P A S E P</v>
          </cell>
          <cell r="C27">
            <v>2868</v>
          </cell>
          <cell r="D27">
            <v>2744</v>
          </cell>
          <cell r="E27">
            <v>2788</v>
          </cell>
          <cell r="F27">
            <v>8400</v>
          </cell>
          <cell r="G27">
            <v>9872</v>
          </cell>
          <cell r="H27">
            <v>10138</v>
          </cell>
          <cell r="I27">
            <v>9699</v>
          </cell>
          <cell r="J27">
            <v>0</v>
          </cell>
          <cell r="K27">
            <v>8400</v>
          </cell>
          <cell r="L27">
            <v>10401.200000000001</v>
          </cell>
          <cell r="M27">
            <v>9930.4</v>
          </cell>
          <cell r="N27">
            <v>10095.299999999999</v>
          </cell>
          <cell r="O27">
            <v>0</v>
          </cell>
          <cell r="P27">
            <v>11170</v>
          </cell>
          <cell r="Q27">
            <v>10483</v>
          </cell>
          <cell r="R27">
            <v>10717</v>
          </cell>
          <cell r="S27">
            <v>0</v>
          </cell>
          <cell r="T27">
            <v>0</v>
          </cell>
          <cell r="U27">
            <v>8400</v>
          </cell>
        </row>
        <row r="28">
          <cell r="B28" t="str">
            <v>7. C O F I N S</v>
          </cell>
          <cell r="C28">
            <v>8824</v>
          </cell>
          <cell r="D28">
            <v>8442</v>
          </cell>
          <cell r="E28">
            <v>8579</v>
          </cell>
          <cell r="F28">
            <v>25845</v>
          </cell>
          <cell r="G28">
            <v>1</v>
          </cell>
          <cell r="H28">
            <v>2</v>
          </cell>
          <cell r="I28">
            <v>2</v>
          </cell>
          <cell r="J28">
            <v>0</v>
          </cell>
          <cell r="K28">
            <v>25845</v>
          </cell>
          <cell r="L28">
            <v>2.4</v>
          </cell>
          <cell r="M28">
            <v>1.2</v>
          </cell>
          <cell r="N28">
            <v>1.6</v>
          </cell>
          <cell r="O28">
            <v>0</v>
          </cell>
          <cell r="P28">
            <v>27</v>
          </cell>
          <cell r="Q28">
            <v>2</v>
          </cell>
          <cell r="R28">
            <v>2</v>
          </cell>
          <cell r="S28">
            <v>0</v>
          </cell>
          <cell r="T28">
            <v>0</v>
          </cell>
          <cell r="U28">
            <v>25845</v>
          </cell>
        </row>
        <row r="29">
          <cell r="B29" t="str">
            <v>8. Outros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B30" t="str">
            <v xml:space="preserve">      T O T A L</v>
          </cell>
          <cell r="C30">
            <v>124614</v>
          </cell>
          <cell r="D30">
            <v>118307</v>
          </cell>
          <cell r="E30">
            <v>120497</v>
          </cell>
          <cell r="F30">
            <v>363418</v>
          </cell>
          <cell r="G30">
            <v>163702</v>
          </cell>
          <cell r="H30">
            <v>157208</v>
          </cell>
          <cell r="I30">
            <v>152669</v>
          </cell>
          <cell r="J30">
            <v>473579</v>
          </cell>
          <cell r="K30">
            <v>836997</v>
          </cell>
          <cell r="L30">
            <v>162010.6</v>
          </cell>
          <cell r="M30">
            <v>151998.6</v>
          </cell>
          <cell r="N30">
            <v>153025.79999999999</v>
          </cell>
          <cell r="O30">
            <v>467035.00000000006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467035.00000000006</v>
          </cell>
          <cell r="U30">
            <v>1304031.9999999998</v>
          </cell>
        </row>
        <row r="31">
          <cell r="B31" t="str">
            <v xml:space="preserve">      T O T A L</v>
          </cell>
          <cell r="C31">
            <v>124614</v>
          </cell>
          <cell r="D31">
            <v>118307</v>
          </cell>
          <cell r="E31">
            <v>120494</v>
          </cell>
          <cell r="F31">
            <v>363415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363415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363415</v>
          </cell>
        </row>
        <row r="32">
          <cell r="B32" t="str">
            <v>F - VENDAS LIQUIDAS</v>
          </cell>
          <cell r="C32">
            <v>348614</v>
          </cell>
          <cell r="D32">
            <v>316851</v>
          </cell>
          <cell r="E32">
            <v>330257</v>
          </cell>
          <cell r="F32">
            <v>995722</v>
          </cell>
          <cell r="G32">
            <v>351224</v>
          </cell>
          <cell r="H32">
            <v>397482</v>
          </cell>
          <cell r="I32">
            <v>356131</v>
          </cell>
          <cell r="J32">
            <v>1104837</v>
          </cell>
          <cell r="K32">
            <v>2100559</v>
          </cell>
          <cell r="L32">
            <v>393524.4</v>
          </cell>
          <cell r="M32">
            <v>371568.9</v>
          </cell>
          <cell r="N32">
            <v>395631.8</v>
          </cell>
          <cell r="O32">
            <v>1160725.1000000001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1160725.1000000001</v>
          </cell>
          <cell r="U32">
            <v>3261284.0999999996</v>
          </cell>
        </row>
        <row r="33">
          <cell r="B33" t="str">
            <v>F - VENDAS LIQUIDAS</v>
          </cell>
          <cell r="C33">
            <v>328988</v>
          </cell>
          <cell r="D33">
            <v>296367</v>
          </cell>
          <cell r="E33">
            <v>305754</v>
          </cell>
          <cell r="F33">
            <v>931109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931109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931109</v>
          </cell>
        </row>
        <row r="45">
          <cell r="B45" t="str">
            <v>PETROBRAS - PETRÓLEO BRASILEIRO S.A.</v>
          </cell>
        </row>
        <row r="46">
          <cell r="B46" t="str">
            <v>PETROBRAS - PETRÓLEO BRASILEIRO S.A.</v>
          </cell>
        </row>
        <row r="47">
          <cell r="B47" t="str">
            <v>VENDAS BRUTAS - SUBSIDIÁRIAS - VALORES CORRIGIDOS</v>
          </cell>
        </row>
        <row r="48">
          <cell r="B48" t="str">
            <v>VENDAS BRUTAS - SUBSIDIÁRIAS - VALORES CORRIGIDOS</v>
          </cell>
        </row>
        <row r="49">
          <cell r="C49" t="str">
            <v xml:space="preserve">   JAN</v>
          </cell>
          <cell r="D49" t="str">
            <v xml:space="preserve">  FEV</v>
          </cell>
          <cell r="E49" t="str">
            <v xml:space="preserve">   MAR</v>
          </cell>
          <cell r="F49" t="str">
            <v xml:space="preserve">   1º TRIM</v>
          </cell>
          <cell r="G49" t="str">
            <v>ABR</v>
          </cell>
          <cell r="H49" t="str">
            <v>MAI</v>
          </cell>
          <cell r="I49" t="str">
            <v>JUN</v>
          </cell>
          <cell r="J49" t="str">
            <v>2º TRIM</v>
          </cell>
          <cell r="K49" t="str">
            <v>1º SEM</v>
          </cell>
          <cell r="L49" t="str">
            <v>JUL</v>
          </cell>
          <cell r="M49" t="str">
            <v>AGO</v>
          </cell>
          <cell r="N49" t="str">
            <v>SET</v>
          </cell>
          <cell r="O49" t="str">
            <v>3º TRIM</v>
          </cell>
          <cell r="P49" t="str">
            <v>OUT</v>
          </cell>
          <cell r="Q49" t="str">
            <v>NOV</v>
          </cell>
          <cell r="R49" t="str">
            <v>DEZ</v>
          </cell>
          <cell r="S49" t="str">
            <v>4º TRIM</v>
          </cell>
          <cell r="T49" t="str">
            <v>2º SEM</v>
          </cell>
          <cell r="U49" t="str">
            <v>T O T A L</v>
          </cell>
        </row>
        <row r="50">
          <cell r="B50" t="str">
            <v>A - MERCADO INTERNO</v>
          </cell>
          <cell r="C50" t="str">
            <v xml:space="preserve">   JAN</v>
          </cell>
          <cell r="D50" t="str">
            <v xml:space="preserve">  FEV</v>
          </cell>
          <cell r="E50" t="str">
            <v xml:space="preserve">   MAR</v>
          </cell>
          <cell r="F50" t="str">
            <v xml:space="preserve">   1º TRIM</v>
          </cell>
          <cell r="G50" t="str">
            <v>ABR</v>
          </cell>
          <cell r="H50" t="str">
            <v>MAI</v>
          </cell>
          <cell r="I50" t="str">
            <v>JUN</v>
          </cell>
          <cell r="J50" t="str">
            <v>2º TRIM</v>
          </cell>
          <cell r="K50" t="str">
            <v>1º SEM</v>
          </cell>
          <cell r="L50" t="str">
            <v>JUL</v>
          </cell>
          <cell r="M50" t="str">
            <v>AGO</v>
          </cell>
          <cell r="N50" t="str">
            <v>SET</v>
          </cell>
          <cell r="O50" t="str">
            <v>3º TRIM</v>
          </cell>
          <cell r="P50" t="str">
            <v>OUT</v>
          </cell>
          <cell r="Q50" t="str">
            <v>NOV</v>
          </cell>
          <cell r="R50" t="str">
            <v>DEZ</v>
          </cell>
          <cell r="S50" t="str">
            <v>4º TRIM</v>
          </cell>
          <cell r="T50" t="str">
            <v>2º SEM</v>
          </cell>
          <cell r="U50" t="str">
            <v>T O T A L</v>
          </cell>
        </row>
        <row r="51">
          <cell r="B51" t="str">
            <v>A - MERCADO INTERNO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510882</v>
          </cell>
          <cell r="H51">
            <v>520183</v>
          </cell>
          <cell r="I51">
            <v>490007</v>
          </cell>
          <cell r="J51">
            <v>1521072</v>
          </cell>
          <cell r="K51">
            <v>2879902</v>
          </cell>
          <cell r="L51">
            <v>455904</v>
          </cell>
          <cell r="M51">
            <v>439262</v>
          </cell>
          <cell r="N51">
            <v>446569</v>
          </cell>
          <cell r="O51">
            <v>1341735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1341735</v>
          </cell>
          <cell r="U51">
            <v>4221637</v>
          </cell>
        </row>
        <row r="52">
          <cell r="B52" t="str">
            <v>Petrobras Dist.  BR</v>
          </cell>
          <cell r="C52">
            <v>466497</v>
          </cell>
          <cell r="D52">
            <v>437869</v>
          </cell>
          <cell r="E52">
            <v>441970</v>
          </cell>
          <cell r="F52">
            <v>1346336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1346336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1346336</v>
          </cell>
        </row>
        <row r="53">
          <cell r="B53" t="str">
            <v>Ajuste</v>
          </cell>
          <cell r="C53">
            <v>-31653</v>
          </cell>
          <cell r="D53">
            <v>-31550</v>
          </cell>
          <cell r="E53">
            <v>-35804</v>
          </cell>
          <cell r="F53">
            <v>-99007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-99007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-99007</v>
          </cell>
        </row>
        <row r="54">
          <cell r="B54" t="str">
            <v>Sub-total</v>
          </cell>
          <cell r="C54">
            <v>434844</v>
          </cell>
          <cell r="D54">
            <v>406319</v>
          </cell>
          <cell r="E54">
            <v>406166</v>
          </cell>
          <cell r="F54">
            <v>1247329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1247329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1247329</v>
          </cell>
        </row>
        <row r="55">
          <cell r="B55" t="str">
            <v>Brasoil</v>
          </cell>
          <cell r="C55">
            <v>34201</v>
          </cell>
          <cell r="D55">
            <v>13676</v>
          </cell>
          <cell r="E55">
            <v>22499</v>
          </cell>
          <cell r="F55">
            <v>70376</v>
          </cell>
          <cell r="G55">
            <v>21554</v>
          </cell>
          <cell r="H55">
            <v>48906</v>
          </cell>
          <cell r="I55">
            <v>23916</v>
          </cell>
          <cell r="J55">
            <v>94376</v>
          </cell>
          <cell r="K55">
            <v>164752</v>
          </cell>
          <cell r="L55">
            <v>35325</v>
          </cell>
          <cell r="M55">
            <v>23725</v>
          </cell>
          <cell r="N55">
            <v>38396</v>
          </cell>
          <cell r="O55">
            <v>97446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97446</v>
          </cell>
          <cell r="U55">
            <v>262198</v>
          </cell>
        </row>
        <row r="56">
          <cell r="B56" t="str">
            <v>B - MERCADO EXTERNO</v>
          </cell>
          <cell r="C56">
            <v>34201</v>
          </cell>
          <cell r="D56">
            <v>13676</v>
          </cell>
          <cell r="E56">
            <v>22499</v>
          </cell>
          <cell r="F56">
            <v>70376</v>
          </cell>
          <cell r="G56">
            <v>21554</v>
          </cell>
          <cell r="H56">
            <v>48906</v>
          </cell>
          <cell r="I56">
            <v>23916</v>
          </cell>
          <cell r="J56">
            <v>94376</v>
          </cell>
          <cell r="K56">
            <v>164752</v>
          </cell>
          <cell r="L56">
            <v>35325</v>
          </cell>
          <cell r="M56">
            <v>23725</v>
          </cell>
          <cell r="N56">
            <v>38396</v>
          </cell>
          <cell r="O56">
            <v>97446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97446</v>
          </cell>
          <cell r="U56">
            <v>262198</v>
          </cell>
        </row>
        <row r="57">
          <cell r="B57" t="str">
            <v>Brasoil</v>
          </cell>
          <cell r="C57">
            <v>33045</v>
          </cell>
          <cell r="D57">
            <v>13214</v>
          </cell>
          <cell r="E57">
            <v>21739</v>
          </cell>
          <cell r="F57">
            <v>67998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67998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67998</v>
          </cell>
        </row>
        <row r="58">
          <cell r="B58" t="str">
            <v xml:space="preserve">    Sub-total</v>
          </cell>
          <cell r="C58">
            <v>33045</v>
          </cell>
          <cell r="D58">
            <v>13214</v>
          </cell>
          <cell r="E58">
            <v>21739</v>
          </cell>
          <cell r="F58">
            <v>67998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67998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67998</v>
          </cell>
        </row>
        <row r="59">
          <cell r="B59" t="str">
            <v>Petrobrás Dist.  BR</v>
          </cell>
          <cell r="C59">
            <v>0</v>
          </cell>
          <cell r="D59">
            <v>0</v>
          </cell>
          <cell r="E59">
            <v>151</v>
          </cell>
          <cell r="F59">
            <v>151</v>
          </cell>
          <cell r="G59">
            <v>501</v>
          </cell>
          <cell r="H59">
            <v>142</v>
          </cell>
          <cell r="I59">
            <v>224</v>
          </cell>
          <cell r="J59">
            <v>867</v>
          </cell>
          <cell r="K59">
            <v>1018</v>
          </cell>
          <cell r="L59">
            <v>253</v>
          </cell>
          <cell r="M59">
            <v>214</v>
          </cell>
          <cell r="N59">
            <v>432</v>
          </cell>
          <cell r="O59">
            <v>899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899</v>
          </cell>
          <cell r="U59">
            <v>1917</v>
          </cell>
        </row>
        <row r="60">
          <cell r="B60" t="str">
            <v>C - PRESTAÇÃO DE SERVIÇOS</v>
          </cell>
          <cell r="C60">
            <v>0</v>
          </cell>
          <cell r="D60">
            <v>0</v>
          </cell>
          <cell r="E60">
            <v>151</v>
          </cell>
          <cell r="F60">
            <v>151</v>
          </cell>
          <cell r="G60">
            <v>501</v>
          </cell>
          <cell r="H60">
            <v>142</v>
          </cell>
          <cell r="I60">
            <v>224</v>
          </cell>
          <cell r="J60">
            <v>867</v>
          </cell>
          <cell r="K60">
            <v>1018</v>
          </cell>
          <cell r="L60">
            <v>253</v>
          </cell>
          <cell r="M60">
            <v>214</v>
          </cell>
          <cell r="N60">
            <v>432</v>
          </cell>
          <cell r="O60">
            <v>899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899</v>
          </cell>
          <cell r="U60">
            <v>1917</v>
          </cell>
        </row>
        <row r="61">
          <cell r="B61" t="str">
            <v>Petrobrás Dist.  BR</v>
          </cell>
          <cell r="C61">
            <v>0</v>
          </cell>
          <cell r="D61">
            <v>0</v>
          </cell>
          <cell r="E61">
            <v>146</v>
          </cell>
          <cell r="F61">
            <v>146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146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146</v>
          </cell>
        </row>
        <row r="62">
          <cell r="B62" t="str">
            <v>Sub-total</v>
          </cell>
          <cell r="C62">
            <v>0</v>
          </cell>
          <cell r="D62">
            <v>0</v>
          </cell>
          <cell r="E62">
            <v>146</v>
          </cell>
          <cell r="F62">
            <v>146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146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146</v>
          </cell>
        </row>
        <row r="64">
          <cell r="B64" t="str">
            <v xml:space="preserve">      T O T A L</v>
          </cell>
          <cell r="C64">
            <v>467889</v>
          </cell>
          <cell r="D64">
            <v>419533</v>
          </cell>
          <cell r="E64">
            <v>428051</v>
          </cell>
          <cell r="F64">
            <v>1315473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1315473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1315473</v>
          </cell>
        </row>
        <row r="65">
          <cell r="B65" t="str">
            <v>1. IPI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B66" t="str">
            <v>E - ENCARGOS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</row>
        <row r="67">
          <cell r="B67" t="str">
            <v>1. IPI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B68" t="str">
            <v>2. F U P</v>
          </cell>
          <cell r="C68">
            <v>65990</v>
          </cell>
          <cell r="D68">
            <v>60909</v>
          </cell>
          <cell r="E68">
            <v>59342</v>
          </cell>
          <cell r="F68">
            <v>186241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186241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186241</v>
          </cell>
        </row>
        <row r="69">
          <cell r="B69" t="str">
            <v>3. I C M S</v>
          </cell>
          <cell r="C69">
            <v>62017</v>
          </cell>
          <cell r="D69">
            <v>58727</v>
          </cell>
          <cell r="E69">
            <v>61857</v>
          </cell>
          <cell r="F69">
            <v>182601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182601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182601</v>
          </cell>
        </row>
        <row r="70">
          <cell r="B70" t="str">
            <v>5. F U P A</v>
          </cell>
          <cell r="C70">
            <v>-11528</v>
          </cell>
          <cell r="D70">
            <v>-11260</v>
          </cell>
          <cell r="E70">
            <v>-11610</v>
          </cell>
          <cell r="F70">
            <v>-34398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-34398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-34398</v>
          </cell>
        </row>
        <row r="71">
          <cell r="B71" t="str">
            <v>6. P A S E P</v>
          </cell>
          <cell r="C71">
            <v>2958</v>
          </cell>
          <cell r="D71">
            <v>2776</v>
          </cell>
          <cell r="E71">
            <v>2800</v>
          </cell>
          <cell r="F71">
            <v>8534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8534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8534</v>
          </cell>
        </row>
        <row r="72">
          <cell r="B72" t="str">
            <v>7. C O F I N S</v>
          </cell>
          <cell r="C72">
            <v>9102</v>
          </cell>
          <cell r="D72">
            <v>8541</v>
          </cell>
          <cell r="E72">
            <v>8615</v>
          </cell>
          <cell r="F72">
            <v>26258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26258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26258</v>
          </cell>
        </row>
        <row r="73">
          <cell r="B73" t="str">
            <v>8. Outros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5">
          <cell r="B75" t="str">
            <v xml:space="preserve">      T O T A L</v>
          </cell>
          <cell r="C75">
            <v>128539</v>
          </cell>
          <cell r="D75">
            <v>119693</v>
          </cell>
          <cell r="E75">
            <v>121004</v>
          </cell>
          <cell r="F75">
            <v>369236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369236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369236</v>
          </cell>
        </row>
        <row r="77">
          <cell r="B77" t="str">
            <v>F - VENDAS LIQUIDAS</v>
          </cell>
          <cell r="C77">
            <v>339350</v>
          </cell>
          <cell r="D77">
            <v>299840</v>
          </cell>
          <cell r="E77">
            <v>307047</v>
          </cell>
          <cell r="F77">
            <v>946237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946237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946237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D0CC-19C6-4C6B-AC0B-6BC4C4E1D25D}">
  <sheetPr transitionEvaluation="1" codeName="Plan3">
    <pageSetUpPr fitToPage="1"/>
  </sheetPr>
  <dimension ref="A1:J31"/>
  <sheetViews>
    <sheetView showGridLines="0" defaultGridColor="0" topLeftCell="A3" colorId="22" zoomScale="80" zoomScaleNormal="80" workbookViewId="0">
      <selection activeCell="A29" sqref="A29"/>
    </sheetView>
  </sheetViews>
  <sheetFormatPr defaultColWidth="12.5546875" defaultRowHeight="15"/>
  <cols>
    <col min="1" max="9" width="11.5546875" style="1" customWidth="1"/>
    <col min="10" max="16384" width="12.5546875" style="1"/>
  </cols>
  <sheetData>
    <row r="1" spans="1:10" ht="57.75" customHeight="1"/>
    <row r="2" spans="1:10">
      <c r="A2" s="2"/>
      <c r="B2" s="2"/>
      <c r="C2" s="2"/>
      <c r="D2" s="2"/>
      <c r="E2" s="2"/>
      <c r="F2" s="2"/>
      <c r="G2" s="2"/>
      <c r="H2" s="2"/>
      <c r="I2" s="2"/>
    </row>
    <row r="3" spans="1:10" ht="24.6">
      <c r="A3" s="3"/>
      <c r="B3" s="2"/>
      <c r="C3" s="2"/>
      <c r="D3" s="2"/>
      <c r="E3" s="2"/>
      <c r="F3" s="2"/>
      <c r="G3" s="2"/>
      <c r="H3" s="2"/>
      <c r="I3" s="2"/>
    </row>
    <row r="4" spans="1:10" ht="4.5" customHeight="1">
      <c r="A4" s="4"/>
      <c r="B4" s="5"/>
      <c r="C4" s="2"/>
      <c r="D4" s="2"/>
      <c r="E4" s="2"/>
      <c r="F4" s="2"/>
      <c r="G4" s="2"/>
      <c r="H4" s="2"/>
      <c r="I4" s="2"/>
    </row>
    <row r="5" spans="1:10">
      <c r="A5" s="2"/>
      <c r="B5" s="2"/>
      <c r="C5" s="2"/>
      <c r="D5" s="2"/>
      <c r="E5" s="2"/>
      <c r="F5" s="2"/>
      <c r="G5" s="2"/>
      <c r="H5" s="2"/>
      <c r="I5" s="2"/>
    </row>
    <row r="6" spans="1:10">
      <c r="A6" s="2"/>
      <c r="B6" s="2"/>
      <c r="C6" s="2"/>
      <c r="D6" s="2"/>
      <c r="E6" s="2"/>
      <c r="F6" s="2"/>
      <c r="G6" s="2"/>
      <c r="H6" s="2"/>
      <c r="I6" s="2"/>
    </row>
    <row r="7" spans="1:10">
      <c r="A7" s="2"/>
      <c r="B7" s="2"/>
      <c r="C7" s="2"/>
      <c r="D7" s="2"/>
      <c r="E7" s="2"/>
      <c r="F7" s="2"/>
      <c r="G7" s="2"/>
      <c r="H7" s="2"/>
      <c r="I7" s="2"/>
    </row>
    <row r="8" spans="1:10">
      <c r="A8" s="2"/>
      <c r="B8" s="2"/>
      <c r="C8" s="2"/>
      <c r="D8" s="2"/>
      <c r="E8" s="2"/>
      <c r="F8" s="2"/>
      <c r="G8" s="2"/>
      <c r="H8" s="2"/>
      <c r="I8" s="2"/>
    </row>
    <row r="9" spans="1:10">
      <c r="A9" s="2"/>
      <c r="B9" s="2"/>
      <c r="C9" s="2"/>
      <c r="D9" s="2"/>
      <c r="E9" s="2"/>
      <c r="F9" s="2"/>
      <c r="G9" s="2"/>
      <c r="H9" s="2"/>
      <c r="I9" s="2"/>
    </row>
    <row r="10" spans="1:10">
      <c r="A10" s="2"/>
      <c r="B10" s="2"/>
      <c r="C10" s="2"/>
      <c r="D10" s="2"/>
      <c r="E10" s="2"/>
      <c r="F10" s="2"/>
      <c r="G10" s="2"/>
      <c r="H10" s="2"/>
      <c r="I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</row>
    <row r="13" spans="1:10">
      <c r="A13" s="2"/>
      <c r="B13" s="2"/>
      <c r="C13" s="2"/>
      <c r="D13" s="2"/>
      <c r="E13" s="2"/>
      <c r="F13" s="2"/>
      <c r="G13" s="2"/>
      <c r="H13" s="2"/>
      <c r="I13" s="2"/>
    </row>
    <row r="14" spans="1:10">
      <c r="A14" s="2"/>
      <c r="B14" s="2"/>
      <c r="C14" s="2"/>
      <c r="D14" s="2"/>
      <c r="E14" s="2"/>
      <c r="F14" s="2"/>
      <c r="G14" s="2"/>
      <c r="H14" s="2"/>
      <c r="I14" s="2"/>
    </row>
    <row r="15" spans="1:10">
      <c r="A15" s="2"/>
      <c r="B15" s="2"/>
      <c r="C15" s="2"/>
      <c r="D15" s="22"/>
      <c r="E15" s="22"/>
      <c r="F15" s="22"/>
      <c r="G15" s="22"/>
      <c r="H15" s="22"/>
      <c r="I15" s="22"/>
      <c r="J15" s="32"/>
    </row>
    <row r="16" spans="1:10">
      <c r="A16" s="2"/>
      <c r="B16" s="2"/>
      <c r="C16" s="2"/>
      <c r="D16" s="22"/>
      <c r="E16" s="22"/>
      <c r="F16" s="22"/>
      <c r="G16" s="22"/>
      <c r="H16" s="22"/>
      <c r="I16" s="22"/>
      <c r="J16" s="32"/>
    </row>
    <row r="17" spans="1:10">
      <c r="A17" s="2"/>
      <c r="B17" s="2"/>
      <c r="C17" s="2"/>
      <c r="D17" s="22"/>
      <c r="E17" s="22"/>
      <c r="F17" s="22"/>
      <c r="G17" s="22"/>
      <c r="H17" s="22"/>
      <c r="I17" s="22"/>
      <c r="J17" s="32"/>
    </row>
    <row r="18" spans="1:10">
      <c r="A18" s="2"/>
      <c r="B18" s="2"/>
      <c r="C18" s="2"/>
      <c r="D18" s="22"/>
      <c r="E18" s="22"/>
      <c r="F18" s="22"/>
      <c r="G18" s="22"/>
      <c r="H18" s="22"/>
      <c r="I18" s="22"/>
      <c r="J18" s="32"/>
    </row>
    <row r="19" spans="1:10">
      <c r="A19" s="2"/>
      <c r="B19" s="2"/>
      <c r="C19" s="2"/>
      <c r="D19" s="22"/>
      <c r="E19" s="22"/>
      <c r="F19" s="22"/>
      <c r="G19" s="22"/>
      <c r="H19" s="22"/>
      <c r="I19" s="22"/>
      <c r="J19" s="32"/>
    </row>
    <row r="20" spans="1:10">
      <c r="A20" s="2"/>
      <c r="B20" s="2"/>
      <c r="C20" s="2"/>
      <c r="D20" s="22"/>
      <c r="E20" s="22"/>
      <c r="F20" s="22"/>
      <c r="G20" s="22"/>
      <c r="H20" s="22"/>
      <c r="I20" s="22"/>
      <c r="J20" s="32"/>
    </row>
    <row r="21" spans="1:10">
      <c r="D21" s="32"/>
      <c r="E21" s="32"/>
      <c r="F21" s="32"/>
      <c r="G21" s="32"/>
      <c r="H21" s="32"/>
      <c r="I21" s="32"/>
      <c r="J21" s="32"/>
    </row>
    <row r="22" spans="1:10">
      <c r="D22" s="32"/>
      <c r="E22" s="32"/>
      <c r="F22" s="32"/>
      <c r="G22" s="32"/>
      <c r="H22" s="32"/>
      <c r="I22" s="32"/>
      <c r="J22" s="32"/>
    </row>
    <row r="23" spans="1:10">
      <c r="D23" s="32"/>
      <c r="E23" s="32"/>
      <c r="F23" s="32"/>
      <c r="G23" s="32"/>
      <c r="H23" s="32"/>
      <c r="I23" s="32"/>
      <c r="J23" s="32"/>
    </row>
    <row r="24" spans="1:10" s="8" customFormat="1" ht="28.2">
      <c r="A24" s="14" t="s">
        <v>33</v>
      </c>
      <c r="B24" s="7"/>
      <c r="C24" s="7"/>
      <c r="D24" s="33"/>
      <c r="E24" s="33"/>
      <c r="F24" s="33"/>
      <c r="G24" s="33"/>
      <c r="H24" s="33"/>
      <c r="I24" s="33"/>
      <c r="J24" s="34"/>
    </row>
    <row r="25" spans="1:10">
      <c r="A25" s="9"/>
      <c r="B25" s="9"/>
      <c r="C25" s="9"/>
      <c r="D25" s="9"/>
      <c r="E25" s="9"/>
      <c r="F25" s="9"/>
      <c r="G25" s="9"/>
      <c r="H25" s="9"/>
      <c r="I25" s="9"/>
    </row>
    <row r="26" spans="1:10">
      <c r="A26" s="9"/>
      <c r="B26" s="9"/>
      <c r="C26" s="9"/>
      <c r="D26" s="9"/>
      <c r="E26" s="9"/>
      <c r="F26" s="9"/>
      <c r="G26" s="9"/>
      <c r="H26" s="9"/>
      <c r="I26" s="9"/>
    </row>
    <row r="27" spans="1:10">
      <c r="A27" s="9"/>
      <c r="B27" s="9"/>
      <c r="C27" s="9"/>
      <c r="D27" s="9"/>
      <c r="E27" s="9"/>
      <c r="F27" s="9"/>
      <c r="G27" s="9"/>
      <c r="H27" s="9"/>
      <c r="I27" s="9"/>
    </row>
    <row r="28" spans="1:10" s="8" customFormat="1" ht="28.2">
      <c r="A28" s="14" t="s">
        <v>72</v>
      </c>
      <c r="B28" s="7"/>
      <c r="C28" s="7"/>
      <c r="D28" s="7"/>
      <c r="E28" s="7"/>
      <c r="F28" s="7"/>
      <c r="G28" s="7"/>
      <c r="H28" s="7"/>
      <c r="I28" s="7"/>
    </row>
    <row r="29" spans="1:10" s="8" customFormat="1" ht="27.6">
      <c r="A29" s="6"/>
      <c r="B29" s="7"/>
      <c r="C29" s="7"/>
      <c r="D29" s="7"/>
      <c r="E29" s="7"/>
      <c r="F29" s="7"/>
      <c r="G29" s="7"/>
      <c r="H29" s="7"/>
      <c r="I29" s="7"/>
    </row>
    <row r="30" spans="1:10">
      <c r="A30" s="2"/>
      <c r="B30" s="2"/>
      <c r="C30" s="2"/>
      <c r="D30" s="2"/>
      <c r="E30" s="2"/>
      <c r="F30" s="2"/>
      <c r="G30" s="2"/>
      <c r="H30" s="2"/>
      <c r="I30" s="2"/>
    </row>
    <row r="31" spans="1:10">
      <c r="A31" s="2"/>
      <c r="B31" s="2"/>
      <c r="C31" s="2"/>
      <c r="D31" s="2"/>
      <c r="E31" s="2"/>
      <c r="F31" s="2"/>
      <c r="G31" s="2"/>
      <c r="H31" s="2"/>
      <c r="I31" s="2"/>
    </row>
  </sheetData>
  <phoneticPr fontId="2" type="noConversion"/>
  <pageMargins left="0.78700000000000003" right="0.78700000000000003" top="0.98399999999999999" bottom="0.98399999999999999" header="0.49212598499999999" footer="0.49212598499999999"/>
  <pageSetup paperSize="9" scale="83" orientation="portrait" r:id="rId1"/>
  <headerFooter alignWithMargins="0">
    <oddHeader>&amp;R&amp;"Calibri"&amp;10&amp;K000000 PÚBLICA&amp;1#_x000D_</oddHeader>
  </headerFooter>
  <rowBreaks count="8" manualBreakCount="8">
    <brk id="43" max="16383" man="1"/>
    <brk id="44" max="16383" man="1"/>
    <brk id="46" max="16383" man="1"/>
    <brk id="47" max="16383" man="1"/>
    <brk id="50" max="16383" man="1"/>
    <brk id="82" max="16383" man="1"/>
    <brk id="100" max="16383" man="1"/>
    <brk id="132" max="16383" man="1"/>
  </rowBreaks>
  <colBreaks count="8" manualBreakCount="8">
    <brk id="7" max="1048575" man="1"/>
    <brk id="9" max="1048575" man="1"/>
    <brk id="16" max="1048575" man="1"/>
    <brk id="18" max="1048575" man="1"/>
    <brk id="27" max="1048575" man="1"/>
    <brk id="28" max="1048575" man="1"/>
    <brk id="29" max="1048575" man="1"/>
    <brk id="3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A0FF-067A-4957-AEAC-CE7C4546A5F7}">
  <sheetPr transitionEvaluation="1" codeName="Plan22"/>
  <dimension ref="A1:HJ93"/>
  <sheetViews>
    <sheetView showGridLines="0" defaultGridColor="0" colorId="22" zoomScale="80" zoomScaleNormal="80" workbookViewId="0">
      <selection activeCell="B9" sqref="B9"/>
    </sheetView>
  </sheetViews>
  <sheetFormatPr defaultColWidth="12.5546875" defaultRowHeight="16.2"/>
  <cols>
    <col min="1" max="1" width="2.77734375" style="11" customWidth="1"/>
    <col min="2" max="2" width="1.77734375" style="11" customWidth="1"/>
    <col min="3" max="3" width="4.77734375" style="11" bestFit="1" customWidth="1"/>
    <col min="4" max="4" width="81.77734375" style="11" customWidth="1"/>
    <col min="5" max="16384" width="12.5546875" style="11"/>
  </cols>
  <sheetData>
    <row r="1" spans="1:218">
      <c r="B1" s="15"/>
      <c r="C1" s="15"/>
      <c r="D1" s="15"/>
    </row>
    <row r="2" spans="1:218">
      <c r="B2" s="15"/>
      <c r="C2" s="15"/>
      <c r="D2" s="15"/>
    </row>
    <row r="3" spans="1:218" ht="22.8">
      <c r="B3" s="114" t="s">
        <v>26</v>
      </c>
      <c r="C3" s="114"/>
      <c r="D3" s="114"/>
    </row>
    <row r="4" spans="1:218">
      <c r="B4" s="15"/>
      <c r="C4" s="15"/>
      <c r="D4" s="15"/>
    </row>
    <row r="5" spans="1:218">
      <c r="B5" s="15"/>
      <c r="C5" s="15"/>
      <c r="D5" s="15"/>
    </row>
    <row r="6" spans="1:218">
      <c r="B6" s="15"/>
      <c r="C6" s="15"/>
      <c r="D6" s="15"/>
    </row>
    <row r="7" spans="1:218">
      <c r="B7" s="15"/>
      <c r="C7" s="15"/>
      <c r="D7" s="15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</row>
    <row r="8" spans="1:218" ht="20.399999999999999">
      <c r="A8" s="10"/>
      <c r="B8" s="113" t="s">
        <v>73</v>
      </c>
      <c r="C8" s="113"/>
      <c r="D8" s="113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</row>
    <row r="9" spans="1:218" ht="20.399999999999999">
      <c r="A9" s="10"/>
      <c r="B9" s="16"/>
      <c r="C9" s="16"/>
      <c r="D9" s="16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</row>
    <row r="10" spans="1:218" ht="20.399999999999999">
      <c r="A10" s="10"/>
      <c r="B10" s="16"/>
      <c r="C10" s="16"/>
      <c r="D10" s="16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</row>
    <row r="11" spans="1:218">
      <c r="A11" s="10"/>
      <c r="B11" s="2"/>
      <c r="C11" s="17" t="s">
        <v>3</v>
      </c>
      <c r="D11" s="19" t="s">
        <v>49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</row>
    <row r="12" spans="1:218">
      <c r="A12" s="10"/>
      <c r="B12" s="2"/>
      <c r="C12" s="1"/>
      <c r="D12" s="1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</row>
    <row r="13" spans="1:218">
      <c r="A13" s="10"/>
      <c r="B13" s="2"/>
      <c r="C13" s="2"/>
      <c r="D13" s="1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</row>
    <row r="14" spans="1:218">
      <c r="A14" s="10"/>
      <c r="B14" s="2"/>
      <c r="C14" s="17" t="s">
        <v>4</v>
      </c>
      <c r="D14" s="19" t="s">
        <v>53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</row>
    <row r="15" spans="1:218">
      <c r="A15" s="10"/>
      <c r="B15" s="2"/>
      <c r="C15" s="1"/>
      <c r="D15" s="36"/>
      <c r="E15" s="31"/>
      <c r="F15" s="31"/>
      <c r="G15" s="31"/>
      <c r="H15" s="31"/>
      <c r="I15" s="31"/>
      <c r="J15" s="31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</row>
    <row r="16" spans="1:218">
      <c r="A16" s="10"/>
      <c r="B16" s="2"/>
      <c r="C16" s="1"/>
      <c r="D16" s="37"/>
      <c r="E16" s="31"/>
      <c r="F16" s="31"/>
      <c r="G16" s="31"/>
      <c r="H16" s="31"/>
      <c r="I16" s="31"/>
      <c r="J16" s="31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</row>
    <row r="17" spans="1:218">
      <c r="A17" s="10"/>
      <c r="B17" s="2"/>
      <c r="C17" s="17" t="s">
        <v>5</v>
      </c>
      <c r="D17" s="37" t="s">
        <v>51</v>
      </c>
      <c r="E17" s="31"/>
      <c r="F17" s="31"/>
      <c r="G17" s="31"/>
      <c r="H17" s="31"/>
      <c r="I17" s="31"/>
      <c r="J17" s="31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</row>
    <row r="18" spans="1:218">
      <c r="A18" s="10"/>
      <c r="B18" s="2"/>
      <c r="C18" s="38"/>
      <c r="D18" s="36"/>
      <c r="E18" s="31"/>
      <c r="F18" s="31"/>
      <c r="G18" s="31"/>
      <c r="H18" s="31"/>
      <c r="I18" s="31"/>
      <c r="J18" s="31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</row>
    <row r="19" spans="1:218">
      <c r="A19" s="10"/>
      <c r="B19" s="2"/>
      <c r="C19" s="38"/>
      <c r="D19" s="37"/>
      <c r="E19" s="31"/>
      <c r="F19" s="31"/>
      <c r="G19" s="31"/>
      <c r="H19" s="31"/>
      <c r="I19" s="31"/>
      <c r="J19" s="31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</row>
    <row r="20" spans="1:218">
      <c r="A20" s="10"/>
      <c r="B20" s="2"/>
      <c r="C20" s="17" t="s">
        <v>6</v>
      </c>
      <c r="D20" s="37" t="s">
        <v>55</v>
      </c>
      <c r="E20" s="31"/>
      <c r="F20" s="31"/>
      <c r="G20" s="31"/>
      <c r="H20" s="31"/>
      <c r="I20" s="31"/>
      <c r="J20" s="31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</row>
    <row r="21" spans="1:218">
      <c r="A21" s="10"/>
      <c r="B21" s="2"/>
      <c r="C21" s="1"/>
      <c r="D21" s="36"/>
      <c r="E21" s="31"/>
      <c r="F21" s="31"/>
      <c r="G21" s="31"/>
      <c r="H21" s="31"/>
      <c r="I21" s="31"/>
      <c r="J21" s="31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</row>
    <row r="22" spans="1:218">
      <c r="A22" s="10"/>
      <c r="B22" s="2"/>
      <c r="C22" s="38"/>
      <c r="D22" s="37"/>
      <c r="E22" s="31"/>
      <c r="F22" s="31"/>
      <c r="G22" s="31"/>
      <c r="H22" s="31"/>
      <c r="I22" s="31"/>
      <c r="J22" s="31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</row>
    <row r="23" spans="1:218">
      <c r="A23" s="10"/>
      <c r="B23" s="2"/>
      <c r="C23" s="17" t="s">
        <v>7</v>
      </c>
      <c r="D23" s="37" t="s">
        <v>58</v>
      </c>
      <c r="E23" s="31"/>
      <c r="F23" s="31"/>
      <c r="G23" s="31"/>
      <c r="H23" s="31"/>
      <c r="I23" s="31"/>
      <c r="J23" s="31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</row>
    <row r="24" spans="1:218">
      <c r="A24" s="10"/>
      <c r="B24" s="2"/>
      <c r="C24" s="1"/>
      <c r="D24" s="32"/>
      <c r="E24" s="31"/>
      <c r="F24" s="31"/>
      <c r="G24" s="31"/>
      <c r="H24" s="31"/>
      <c r="I24" s="31"/>
      <c r="J24" s="31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</row>
    <row r="25" spans="1:218">
      <c r="A25" s="10"/>
      <c r="B25" s="2"/>
      <c r="C25" s="1"/>
      <c r="D25" s="19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</row>
    <row r="26" spans="1:218">
      <c r="A26" s="10"/>
      <c r="B26" s="2"/>
      <c r="C26" s="17" t="s">
        <v>8</v>
      </c>
      <c r="D26" s="19" t="s">
        <v>57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</row>
    <row r="27" spans="1:218">
      <c r="A27" s="10"/>
      <c r="B27" s="2"/>
      <c r="C27" s="2"/>
      <c r="D27" s="1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</row>
    <row r="28" spans="1:218">
      <c r="A28" s="10"/>
      <c r="B28" s="2"/>
      <c r="C28" s="2"/>
      <c r="D28" s="1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</row>
    <row r="29" spans="1:218">
      <c r="A29" s="10"/>
      <c r="B29" s="2"/>
      <c r="C29" s="17"/>
      <c r="D29" s="19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</row>
    <row r="30" spans="1:218">
      <c r="A30" s="10"/>
      <c r="B30" s="2"/>
      <c r="C30" s="2"/>
      <c r="D30" s="18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</row>
    <row r="31" spans="1:218">
      <c r="A31" s="10"/>
      <c r="B31" s="2"/>
      <c r="C31" s="2"/>
      <c r="D31" s="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</row>
    <row r="32" spans="1:218">
      <c r="A32" s="10"/>
      <c r="B32" s="2"/>
      <c r="C32" s="17"/>
      <c r="D32" s="1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</row>
    <row r="33" spans="1:218">
      <c r="A33" s="10"/>
      <c r="B33" s="2"/>
      <c r="C33" s="2"/>
      <c r="D33" s="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</row>
    <row r="34" spans="1:218">
      <c r="A34" s="10"/>
      <c r="B34" s="2"/>
      <c r="C34" s="2"/>
      <c r="D34" s="2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</row>
    <row r="35" spans="1:218">
      <c r="A35" s="10"/>
      <c r="B35" s="2"/>
      <c r="C35" s="17"/>
      <c r="D35" s="19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</row>
    <row r="36" spans="1:218">
      <c r="A36" s="10"/>
      <c r="B36" s="2"/>
      <c r="C36" s="2"/>
      <c r="D36" s="2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</row>
    <row r="37" spans="1:218">
      <c r="A37" s="10"/>
      <c r="B37" s="2"/>
      <c r="C37" s="2"/>
      <c r="D37" s="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</row>
    <row r="38" spans="1:218">
      <c r="A38" s="10"/>
      <c r="B38" s="2"/>
      <c r="C38" s="17"/>
      <c r="D38" s="19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</row>
    <row r="39" spans="1:218">
      <c r="A39" s="10"/>
      <c r="B39" s="2"/>
      <c r="C39" s="2"/>
      <c r="D39" s="2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</row>
    <row r="40" spans="1:218">
      <c r="A40" s="10"/>
      <c r="B40" s="2"/>
      <c r="C40" s="2"/>
      <c r="D40" s="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</row>
    <row r="41" spans="1:218">
      <c r="A41" s="10"/>
      <c r="B41" s="2"/>
      <c r="C41" s="17"/>
      <c r="D41" s="19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</row>
    <row r="42" spans="1:218">
      <c r="A42" s="10"/>
      <c r="B42" s="2"/>
      <c r="C42" s="2"/>
      <c r="D42" s="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</row>
    <row r="43" spans="1:218">
      <c r="A43" s="10"/>
      <c r="B43" s="2"/>
      <c r="C43" s="2"/>
      <c r="D43" s="2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</row>
    <row r="44" spans="1:218">
      <c r="A44" s="10"/>
      <c r="B44" s="2"/>
      <c r="C44" s="17"/>
      <c r="D44" s="19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</row>
    <row r="45" spans="1:218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</row>
    <row r="46" spans="1:218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</row>
    <row r="47" spans="1:218">
      <c r="A47" s="10"/>
      <c r="B47" s="10"/>
      <c r="C47" s="13"/>
      <c r="D47" s="12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</row>
    <row r="48" spans="1:21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</row>
    <row r="49" spans="1:218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</row>
    <row r="50" spans="1:218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</row>
    <row r="51" spans="1:218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</row>
    <row r="52" spans="1:218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</row>
    <row r="53" spans="1:218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</row>
    <row r="54" spans="1:218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</row>
    <row r="55" spans="1:218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</row>
    <row r="56" spans="1:218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</row>
    <row r="57" spans="1:218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</row>
    <row r="58" spans="1:21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</row>
    <row r="59" spans="1:218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</row>
    <row r="60" spans="1:218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</row>
    <row r="61" spans="1:218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</row>
    <row r="62" spans="1:218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</row>
    <row r="63" spans="1:218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</row>
    <row r="64" spans="1:218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</row>
    <row r="65" spans="1:218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</row>
    <row r="66" spans="1:218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</row>
    <row r="67" spans="1:218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</row>
    <row r="68" spans="1:21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</row>
    <row r="69" spans="1:218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</row>
    <row r="70" spans="1:218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</row>
    <row r="71" spans="1:218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</row>
    <row r="72" spans="1:218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</row>
    <row r="73" spans="1:218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</row>
    <row r="74" spans="1:218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</row>
    <row r="75" spans="1:218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</row>
    <row r="76" spans="1:218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</row>
    <row r="77" spans="1:218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</row>
    <row r="78" spans="1:21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</row>
    <row r="79" spans="1:218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</row>
    <row r="80" spans="1:218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</row>
    <row r="81" spans="1:218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</row>
    <row r="82" spans="1:218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</row>
    <row r="83" spans="1:218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</row>
    <row r="84" spans="1:218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</row>
    <row r="85" spans="1:218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</row>
    <row r="86" spans="1:218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</row>
    <row r="87" spans="1:218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</row>
    <row r="88" spans="1:21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</row>
    <row r="89" spans="1:218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</row>
    <row r="90" spans="1:218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</row>
    <row r="91" spans="1:218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</row>
    <row r="92" spans="1:218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</row>
    <row r="93" spans="1:218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</row>
  </sheetData>
  <mergeCells count="2">
    <mergeCell ref="B8:D8"/>
    <mergeCell ref="B3:D3"/>
  </mergeCells>
  <phoneticPr fontId="2" type="noConversion"/>
  <printOptions horizontalCentered="1"/>
  <pageMargins left="0.39370078740157483" right="0.39370078740157483" top="0.39370078740157483" bottom="0.39370078740157483" header="0.39370078740157483" footer="0.15748031496062992"/>
  <pageSetup paperSize="9" scale="80" orientation="portrait" r:id="rId1"/>
  <headerFooter alignWithMargins="0">
    <oddHeader>&amp;R&amp;"Calibri"&amp;10&amp;K000000 PÚBLICA&amp;1#_x000D_</oddHeader>
  </headerFooter>
  <rowBreaks count="2" manualBreakCount="2">
    <brk id="59" max="16383" man="1"/>
    <brk id="109" max="16383" man="1"/>
  </rowBreaks>
  <ignoredErrors>
    <ignoredError sqref="C27:C2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096C5-3349-4976-AEA8-CA263D730086}">
  <sheetPr transitionEvaluation="1" codeName="Plan21">
    <pageSetUpPr fitToPage="1"/>
  </sheetPr>
  <dimension ref="A3:HZ158"/>
  <sheetViews>
    <sheetView showGridLines="0" tabSelected="1" defaultGridColor="0" colorId="22" zoomScale="80" zoomScaleNormal="80" zoomScaleSheetLayoutView="80" workbookViewId="0">
      <selection activeCell="C6" sqref="C6"/>
    </sheetView>
  </sheetViews>
  <sheetFormatPr defaultColWidth="12.5546875" defaultRowHeight="15"/>
  <cols>
    <col min="1" max="1" width="1.77734375" style="1" customWidth="1"/>
    <col min="2" max="2" width="7.5546875" style="1" customWidth="1"/>
    <col min="3" max="3" width="63.44140625" style="1" customWidth="1"/>
    <col min="4" max="4" width="10.5546875" style="72" bestFit="1" customWidth="1"/>
    <col min="5" max="5" width="18.77734375" style="1" bestFit="1" customWidth="1"/>
    <col min="6" max="6" width="14.21875" style="1" bestFit="1" customWidth="1"/>
    <col min="7" max="7" width="9.44140625" style="1" bestFit="1" customWidth="1"/>
    <col min="8" max="9" width="5.21875" style="1" bestFit="1" customWidth="1"/>
    <col min="10" max="16384" width="12.5546875" style="1"/>
  </cols>
  <sheetData>
    <row r="3" spans="1:234" ht="22.8">
      <c r="C3" s="114" t="s">
        <v>32</v>
      </c>
      <c r="D3" s="114"/>
      <c r="E3" s="114"/>
      <c r="F3" s="114"/>
      <c r="G3" s="114"/>
      <c r="H3" s="39"/>
    </row>
    <row r="5" spans="1:234" ht="20.399999999999999">
      <c r="C5" s="113" t="s">
        <v>80</v>
      </c>
      <c r="D5" s="113"/>
      <c r="E5" s="113"/>
      <c r="F5" s="113"/>
      <c r="G5" s="113"/>
      <c r="H5" s="4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</row>
    <row r="6" spans="1:234" ht="15.6">
      <c r="A6" s="2"/>
      <c r="B6" s="41"/>
      <c r="C6" s="41"/>
      <c r="D6" s="42"/>
      <c r="E6" s="43"/>
      <c r="F6" s="43"/>
      <c r="G6" s="44"/>
      <c r="H6" s="4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</row>
    <row r="7" spans="1:234" ht="15.6">
      <c r="A7" s="2"/>
      <c r="B7" s="41"/>
      <c r="C7" s="28" t="s">
        <v>30</v>
      </c>
      <c r="D7" s="46"/>
      <c r="E7" s="23">
        <v>2024</v>
      </c>
      <c r="F7" s="23">
        <v>2023</v>
      </c>
      <c r="G7" s="27" t="s">
        <v>9</v>
      </c>
      <c r="H7" s="4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</row>
    <row r="8" spans="1:234" ht="15.6">
      <c r="A8" s="2"/>
      <c r="B8" s="41"/>
      <c r="C8" s="47" t="s">
        <v>74</v>
      </c>
      <c r="D8" s="48"/>
      <c r="E8" s="49">
        <v>5.0831999999999997</v>
      </c>
      <c r="F8" s="49">
        <v>5.15</v>
      </c>
      <c r="G8" s="50">
        <v>-1.2970873786407933E-2</v>
      </c>
      <c r="H8" s="5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</row>
    <row r="9" spans="1:234" ht="17.25" customHeight="1">
      <c r="A9" s="2"/>
      <c r="B9" s="41"/>
      <c r="C9" s="47" t="s">
        <v>75</v>
      </c>
      <c r="D9" s="48"/>
      <c r="E9" s="49">
        <v>5.5589000000000004</v>
      </c>
      <c r="F9" s="49">
        <v>5</v>
      </c>
      <c r="G9" s="50">
        <v>0.11177999999999999</v>
      </c>
      <c r="H9" s="5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</row>
    <row r="10" spans="1:234" ht="17.25" customHeight="1">
      <c r="A10" s="2"/>
      <c r="B10" s="41"/>
      <c r="C10" s="47" t="s">
        <v>76</v>
      </c>
      <c r="D10" s="48"/>
      <c r="E10" s="49">
        <v>4.8413000000000004</v>
      </c>
      <c r="F10" s="49">
        <v>5.2176999999999998</v>
      </c>
      <c r="G10" s="50"/>
      <c r="H10" s="5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</row>
    <row r="11" spans="1:234" ht="17.25" hidden="1" customHeight="1">
      <c r="A11" s="2"/>
      <c r="B11" s="41"/>
      <c r="C11" s="47"/>
      <c r="D11" s="48"/>
      <c r="E11" s="49"/>
      <c r="F11" s="49"/>
      <c r="G11" s="50"/>
      <c r="H11" s="5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</row>
    <row r="12" spans="1:234" ht="15.6" hidden="1">
      <c r="A12" s="2"/>
      <c r="B12" s="41"/>
      <c r="C12" s="29"/>
      <c r="D12" s="48"/>
      <c r="E12" s="53"/>
      <c r="F12" s="53"/>
      <c r="G12" s="54"/>
      <c r="H12" s="5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</row>
    <row r="13" spans="1:234" ht="7.5" customHeight="1">
      <c r="A13" s="2"/>
      <c r="B13" s="41"/>
      <c r="C13" s="47"/>
      <c r="D13" s="42"/>
      <c r="E13" s="41"/>
      <c r="F13" s="41"/>
      <c r="G13" s="30"/>
      <c r="H13" s="5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</row>
    <row r="14" spans="1:234" ht="15.6">
      <c r="A14" s="2"/>
      <c r="B14" s="45"/>
      <c r="C14" s="55" t="s">
        <v>77</v>
      </c>
      <c r="D14" s="56"/>
      <c r="E14" s="45"/>
      <c r="F14" s="45"/>
      <c r="G14" s="57"/>
      <c r="H14" s="5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</row>
    <row r="15" spans="1:234" ht="15.6">
      <c r="A15" s="2"/>
      <c r="B15" s="45"/>
      <c r="C15" s="58" t="s">
        <v>78</v>
      </c>
      <c r="D15" s="59"/>
      <c r="E15" s="60"/>
      <c r="F15" s="60"/>
      <c r="G15" s="61"/>
      <c r="H15" s="5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</row>
    <row r="16" spans="1:234" ht="15.6">
      <c r="A16" s="2"/>
      <c r="B16" s="45"/>
      <c r="C16" s="62"/>
      <c r="D16" s="56"/>
      <c r="E16" s="45"/>
      <c r="F16" s="45"/>
      <c r="G16" s="45"/>
      <c r="H16" s="5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</row>
    <row r="17" spans="1:234" ht="20.399999999999999">
      <c r="A17" s="2"/>
      <c r="B17" s="16"/>
      <c r="C17" s="16"/>
      <c r="D17" s="63"/>
      <c r="E17" s="63"/>
      <c r="F17" s="63"/>
      <c r="G17" s="22"/>
      <c r="H17" s="22"/>
      <c r="I17" s="22"/>
      <c r="J17" s="2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</row>
    <row r="18" spans="1:234" ht="20.25" customHeight="1">
      <c r="A18" s="2"/>
      <c r="C18" s="26" t="s">
        <v>46</v>
      </c>
      <c r="D18" s="64"/>
      <c r="E18" s="23">
        <v>2024</v>
      </c>
      <c r="F18" s="23">
        <v>2023</v>
      </c>
      <c r="G18" s="35" t="s">
        <v>9</v>
      </c>
      <c r="H18" s="22"/>
      <c r="I18" s="22"/>
      <c r="J18" s="2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</row>
    <row r="19" spans="1:234" ht="20.25" hidden="1" customHeight="1">
      <c r="A19" s="2"/>
      <c r="C19" s="65" t="s">
        <v>12</v>
      </c>
      <c r="D19" s="66" t="s">
        <v>13</v>
      </c>
      <c r="E19" s="67">
        <v>797.64911194000013</v>
      </c>
      <c r="F19" s="67">
        <v>850.58320235000019</v>
      </c>
      <c r="G19" s="50">
        <v>-6.2232701355673603E-2</v>
      </c>
      <c r="H19" s="22"/>
      <c r="I19" s="22"/>
      <c r="J19" s="2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</row>
    <row r="20" spans="1:234" ht="20.25" hidden="1" customHeight="1">
      <c r="A20" s="2"/>
      <c r="C20" s="65" t="s">
        <v>14</v>
      </c>
      <c r="D20" s="66" t="s">
        <v>13</v>
      </c>
      <c r="E20" s="67">
        <v>508.23554782000008</v>
      </c>
      <c r="F20" s="67">
        <v>647.3932771000002</v>
      </c>
      <c r="G20" s="50">
        <v>-0.21495084086037708</v>
      </c>
      <c r="H20" s="22"/>
      <c r="I20" s="22"/>
      <c r="J20" s="2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</row>
    <row r="21" spans="1:234" ht="20.25" hidden="1" customHeight="1">
      <c r="A21" s="2"/>
      <c r="C21" s="65" t="s">
        <v>15</v>
      </c>
      <c r="D21" s="66" t="s">
        <v>13</v>
      </c>
      <c r="E21" s="67">
        <v>-88.760765860000006</v>
      </c>
      <c r="F21" s="67">
        <v>64.678813030000001</v>
      </c>
      <c r="G21" s="50">
        <v>-2.3723313972819824</v>
      </c>
      <c r="H21" s="22"/>
      <c r="I21" s="22"/>
      <c r="J21" s="2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</row>
    <row r="22" spans="1:234" ht="20.25" hidden="1" customHeight="1">
      <c r="A22" s="2"/>
      <c r="C22" s="65" t="s">
        <v>16</v>
      </c>
      <c r="D22" s="66" t="s">
        <v>13</v>
      </c>
      <c r="E22" s="67">
        <v>203.65589291000012</v>
      </c>
      <c r="F22" s="67">
        <v>426.8075001200001</v>
      </c>
      <c r="G22" s="50">
        <v>-0.52283900153408558</v>
      </c>
      <c r="H22" s="22"/>
      <c r="I22" s="22"/>
      <c r="J22" s="2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</row>
    <row r="23" spans="1:234" ht="20.25" hidden="1" customHeight="1">
      <c r="A23" s="2"/>
      <c r="C23" s="65" t="s">
        <v>31</v>
      </c>
      <c r="D23" s="66" t="s">
        <v>13</v>
      </c>
      <c r="E23" s="67">
        <v>510.62525590000018</v>
      </c>
      <c r="F23" s="67">
        <v>688.04746649000003</v>
      </c>
      <c r="G23" s="50">
        <v>-0.25786332953902169</v>
      </c>
      <c r="H23" s="22"/>
      <c r="I23" s="22"/>
      <c r="J23" s="2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</row>
    <row r="24" spans="1:234" ht="20.25" hidden="1" customHeight="1">
      <c r="A24" s="2"/>
      <c r="C24" s="65" t="s">
        <v>17</v>
      </c>
      <c r="D24" s="66" t="s">
        <v>13</v>
      </c>
      <c r="E24" s="67">
        <v>0</v>
      </c>
      <c r="F24" s="67">
        <v>0</v>
      </c>
      <c r="G24" s="50" t="e">
        <v>#DIV/0!</v>
      </c>
      <c r="H24" s="22"/>
      <c r="I24" s="22"/>
      <c r="J24" s="2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</row>
    <row r="25" spans="1:234" ht="20.25" hidden="1" customHeight="1">
      <c r="A25" s="2"/>
      <c r="C25" s="65" t="s">
        <v>18</v>
      </c>
      <c r="D25" s="66" t="s">
        <v>13</v>
      </c>
      <c r="E25" s="67">
        <v>1E-8</v>
      </c>
      <c r="F25" s="67">
        <v>0</v>
      </c>
      <c r="G25" s="50" t="e">
        <v>#DIV/0!</v>
      </c>
      <c r="H25" s="22"/>
      <c r="I25" s="22"/>
      <c r="J25" s="2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</row>
    <row r="26" spans="1:234" ht="20.25" hidden="1" customHeight="1">
      <c r="A26" s="2"/>
      <c r="C26" s="65" t="s">
        <v>19</v>
      </c>
      <c r="D26" s="66" t="s">
        <v>13</v>
      </c>
      <c r="E26" s="67">
        <v>351.15137304000007</v>
      </c>
      <c r="F26" s="67">
        <v>577.79303988000004</v>
      </c>
      <c r="G26" s="50">
        <v>-0.39225406191647871</v>
      </c>
      <c r="H26" s="22"/>
      <c r="I26" s="22"/>
      <c r="J26" s="2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</row>
    <row r="27" spans="1:234" ht="20.25" hidden="1" customHeight="1">
      <c r="A27" s="2"/>
      <c r="C27" s="65" t="s">
        <v>60</v>
      </c>
      <c r="D27" s="68" t="s">
        <v>13</v>
      </c>
      <c r="E27" s="69">
        <v>0</v>
      </c>
      <c r="F27" s="67">
        <v>0</v>
      </c>
      <c r="G27" s="50" t="e">
        <v>#DIV/0!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</row>
    <row r="28" spans="1:234" ht="20.25" hidden="1" customHeight="1">
      <c r="A28" s="2"/>
      <c r="C28" s="65" t="s">
        <v>0</v>
      </c>
      <c r="D28" s="68" t="s">
        <v>13</v>
      </c>
      <c r="E28" s="69">
        <v>1486.2939658700002</v>
      </c>
      <c r="F28" s="67">
        <v>1541.1069196899996</v>
      </c>
      <c r="G28" s="50">
        <v>-3.5567262154027057E-2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</row>
    <row r="29" spans="1:234" ht="20.25" customHeight="1">
      <c r="A29" s="2"/>
      <c r="C29" s="65" t="s">
        <v>66</v>
      </c>
      <c r="D29" s="68" t="s">
        <v>13</v>
      </c>
      <c r="E29" s="69">
        <v>62.660540020000163</v>
      </c>
      <c r="F29" s="67">
        <v>74.093716410002159</v>
      </c>
      <c r="G29" s="50">
        <v>-0.15430696345066308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</row>
    <row r="30" spans="1:234" ht="20.25" customHeight="1">
      <c r="A30" s="2"/>
      <c r="C30" s="65" t="s">
        <v>67</v>
      </c>
      <c r="D30" s="68" t="s">
        <v>13</v>
      </c>
      <c r="E30" s="69">
        <v>710.64046701000007</v>
      </c>
      <c r="F30" s="69">
        <v>652.4885458</v>
      </c>
      <c r="G30" s="50">
        <v>8.9123282828975192E-2</v>
      </c>
      <c r="H30" s="70"/>
      <c r="I30" s="70"/>
      <c r="J30" s="7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</row>
    <row r="31" spans="1:234" ht="20.25" customHeight="1">
      <c r="A31" s="2"/>
      <c r="C31" s="65" t="s">
        <v>79</v>
      </c>
      <c r="D31" s="72" t="s">
        <v>20</v>
      </c>
      <c r="E31" s="73">
        <v>0.81754992430127515</v>
      </c>
      <c r="F31" s="74">
        <v>0.73347920984727599</v>
      </c>
      <c r="G31" s="75"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</row>
    <row r="32" spans="1:234" ht="20.25" customHeight="1">
      <c r="A32" s="2"/>
      <c r="C32" s="76" t="s">
        <v>21</v>
      </c>
      <c r="D32" s="77" t="s">
        <v>22</v>
      </c>
      <c r="E32" s="78">
        <v>203288</v>
      </c>
      <c r="F32" s="78">
        <v>203288</v>
      </c>
      <c r="G32" s="79"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</row>
    <row r="33" spans="1:234" ht="20.25" hidden="1" customHeight="1">
      <c r="A33" s="2"/>
      <c r="C33" s="65" t="s">
        <v>23</v>
      </c>
      <c r="D33" s="68" t="s">
        <v>2</v>
      </c>
      <c r="E33" s="80">
        <v>1.7273590818936684</v>
      </c>
      <c r="F33" s="81">
        <v>2.8422387936326792</v>
      </c>
      <c r="G33" s="2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</row>
    <row r="34" spans="1:234" ht="20.25" hidden="1" customHeight="1">
      <c r="A34" s="2"/>
      <c r="C34" s="65" t="s">
        <v>24</v>
      </c>
      <c r="D34" s="68" t="s">
        <v>2</v>
      </c>
      <c r="E34" s="82">
        <v>1.0018097128704111</v>
      </c>
      <c r="F34" s="83">
        <v>2.0995213692888912</v>
      </c>
      <c r="G34" s="2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</row>
    <row r="35" spans="1:234" ht="20.25" hidden="1" customHeight="1">
      <c r="A35" s="2"/>
      <c r="B35" s="16"/>
      <c r="C35" s="76" t="s">
        <v>34</v>
      </c>
      <c r="D35" s="24" t="s">
        <v>2</v>
      </c>
      <c r="E35" s="84">
        <v>4.9191295108417611E-11</v>
      </c>
      <c r="F35" s="85">
        <v>0</v>
      </c>
      <c r="G35" s="2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</row>
    <row r="36" spans="1:234">
      <c r="A36" s="2"/>
      <c r="B36" s="2"/>
      <c r="C36" s="2"/>
      <c r="D36" s="8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</row>
    <row r="37" spans="1:234">
      <c r="A37" s="2"/>
      <c r="B37" s="2"/>
      <c r="C37" s="2"/>
      <c r="D37" s="2"/>
      <c r="E37" s="86"/>
      <c r="F37" s="87"/>
      <c r="G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</row>
    <row r="38" spans="1:234" ht="15.6">
      <c r="A38" s="2"/>
      <c r="B38" s="2"/>
      <c r="C38" s="88" t="s">
        <v>47</v>
      </c>
      <c r="D38" s="89"/>
      <c r="E38" s="90">
        <v>2024</v>
      </c>
      <c r="F38" s="90">
        <v>2023</v>
      </c>
      <c r="G38" s="9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</row>
    <row r="39" spans="1:234" ht="15.6">
      <c r="A39" s="2"/>
      <c r="B39" s="2"/>
      <c r="C39" s="92"/>
      <c r="D39" s="19"/>
      <c r="E39" s="93"/>
      <c r="F39" s="93"/>
      <c r="G39" s="9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</row>
    <row r="40" spans="1:234" ht="15.6">
      <c r="A40" s="2"/>
      <c r="B40" s="2"/>
      <c r="C40" s="95" t="s">
        <v>35</v>
      </c>
      <c r="E40" s="96">
        <v>0.88015931220577581</v>
      </c>
      <c r="F40" s="96">
        <v>1.442306064681997</v>
      </c>
      <c r="G40" s="9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</row>
    <row r="41" spans="1:234" ht="16.2">
      <c r="A41" s="2"/>
      <c r="B41" s="2"/>
      <c r="C41" s="97" t="s">
        <v>36</v>
      </c>
      <c r="E41" s="96"/>
      <c r="F41" s="98"/>
      <c r="G41" s="9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</row>
    <row r="42" spans="1:234" ht="16.2">
      <c r="A42" s="2"/>
      <c r="B42" s="2"/>
      <c r="C42" s="99"/>
      <c r="D42" s="19"/>
      <c r="E42" s="96"/>
      <c r="F42" s="98"/>
      <c r="G42" s="9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</row>
    <row r="43" spans="1:234" ht="15.6">
      <c r="A43" s="2"/>
      <c r="B43" s="2"/>
      <c r="C43" s="95" t="s">
        <v>37</v>
      </c>
      <c r="E43" s="96">
        <v>0.27858958195074568</v>
      </c>
      <c r="F43" s="96">
        <v>0.39418642229988105</v>
      </c>
      <c r="G43" s="9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</row>
    <row r="44" spans="1:234" ht="16.2">
      <c r="A44" s="2"/>
      <c r="B44" s="2"/>
      <c r="C44" s="97" t="s">
        <v>1</v>
      </c>
      <c r="E44" s="100"/>
      <c r="F44" s="101"/>
      <c r="G44" s="9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</row>
    <row r="45" spans="1:234" ht="16.2">
      <c r="A45" s="2"/>
      <c r="B45" s="2"/>
      <c r="C45" s="97"/>
      <c r="E45" s="100"/>
      <c r="F45" s="98"/>
      <c r="G45" s="9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</row>
    <row r="46" spans="1:234" ht="16.2">
      <c r="A46" s="2"/>
      <c r="B46" s="2"/>
      <c r="C46" s="95" t="s">
        <v>61</v>
      </c>
      <c r="D46" s="19"/>
      <c r="E46" s="96"/>
      <c r="F46" s="98"/>
      <c r="G46" s="9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</row>
    <row r="47" spans="1:234" ht="15.6">
      <c r="A47" s="2"/>
      <c r="B47" s="2"/>
      <c r="C47" s="95" t="s">
        <v>62</v>
      </c>
      <c r="E47" s="96">
        <v>0.81754992430127504</v>
      </c>
      <c r="F47" s="96">
        <v>0.7334792098472761</v>
      </c>
      <c r="G47" s="9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</row>
    <row r="48" spans="1:234" ht="16.2">
      <c r="A48" s="2"/>
      <c r="B48" s="2"/>
      <c r="C48" s="97" t="s">
        <v>38</v>
      </c>
      <c r="E48" s="96"/>
      <c r="F48" s="98"/>
      <c r="G48" s="9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</row>
    <row r="49" spans="1:234" ht="16.2">
      <c r="A49" s="2"/>
      <c r="B49" s="2"/>
      <c r="C49" s="97"/>
      <c r="E49" s="96"/>
      <c r="F49" s="98"/>
      <c r="G49" s="9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</row>
    <row r="50" spans="1:234" ht="16.2">
      <c r="A50" s="2"/>
      <c r="B50" s="2"/>
      <c r="C50" s="95" t="s">
        <v>63</v>
      </c>
      <c r="E50" s="96"/>
      <c r="F50" s="98"/>
      <c r="G50" s="9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</row>
    <row r="51" spans="1:234" ht="15.6">
      <c r="A51" s="2"/>
      <c r="B51" s="2"/>
      <c r="C51" s="97" t="s">
        <v>68</v>
      </c>
      <c r="E51" s="102">
        <v>-0.48756134269905732</v>
      </c>
      <c r="F51" s="102">
        <v>-0.65105449457841602</v>
      </c>
      <c r="G51" s="9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</row>
    <row r="52" spans="1:234" ht="16.2">
      <c r="A52" s="2"/>
      <c r="B52" s="2"/>
      <c r="C52" s="97"/>
      <c r="D52" s="19"/>
      <c r="E52" s="96"/>
      <c r="F52" s="98"/>
      <c r="G52" s="9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</row>
    <row r="53" spans="1:234" ht="15.6">
      <c r="A53" s="2"/>
      <c r="B53" s="2"/>
      <c r="C53" s="95" t="s">
        <v>39</v>
      </c>
      <c r="E53" s="102">
        <v>0.22316689204595944</v>
      </c>
      <c r="F53" s="102">
        <v>0.36336515960448079</v>
      </c>
      <c r="G53" s="9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</row>
    <row r="54" spans="1:234" ht="15.6">
      <c r="A54" s="2"/>
      <c r="B54" s="2"/>
      <c r="C54" s="97" t="s">
        <v>40</v>
      </c>
      <c r="E54" s="96"/>
      <c r="F54" s="103"/>
      <c r="G54" s="9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</row>
    <row r="55" spans="1:234" ht="15.6">
      <c r="A55" s="2"/>
      <c r="B55" s="2"/>
      <c r="C55" s="97" t="s">
        <v>41</v>
      </c>
      <c r="E55" s="96"/>
      <c r="F55" s="103"/>
      <c r="G55" s="9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</row>
    <row r="56" spans="1:234" ht="15.6">
      <c r="A56" s="2"/>
      <c r="B56" s="2"/>
      <c r="C56" s="97" t="s">
        <v>42</v>
      </c>
      <c r="E56" s="96"/>
      <c r="F56" s="103"/>
      <c r="G56" s="9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</row>
    <row r="57" spans="1:234" ht="15.6">
      <c r="A57" s="2"/>
      <c r="B57" s="2"/>
      <c r="C57" s="92"/>
      <c r="D57" s="19"/>
      <c r="E57" s="96"/>
      <c r="F57" s="103"/>
      <c r="G57" s="9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</row>
    <row r="58" spans="1:234" ht="15.6">
      <c r="A58" s="2"/>
      <c r="B58" s="2"/>
      <c r="C58" s="95" t="s">
        <v>43</v>
      </c>
      <c r="E58" s="102">
        <v>0.63716681961056332</v>
      </c>
      <c r="F58" s="102">
        <v>0.76111693166685546</v>
      </c>
      <c r="G58" s="9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</row>
    <row r="59" spans="1:234">
      <c r="A59" s="2"/>
      <c r="B59" s="2"/>
      <c r="C59" s="97" t="s">
        <v>44</v>
      </c>
      <c r="E59" s="104"/>
      <c r="F59" s="104"/>
      <c r="G59" s="9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</row>
    <row r="60" spans="1:234">
      <c r="A60" s="2"/>
      <c r="B60" s="2"/>
      <c r="C60" s="97"/>
      <c r="E60" s="104"/>
      <c r="F60" s="104"/>
      <c r="G60" s="9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</row>
    <row r="61" spans="1:234" ht="15.6">
      <c r="A61" s="2"/>
      <c r="B61" s="2"/>
      <c r="C61" s="95" t="s">
        <v>71</v>
      </c>
      <c r="E61" s="102">
        <v>0.25532015251001661</v>
      </c>
      <c r="F61" s="102">
        <v>0.50178218772815153</v>
      </c>
      <c r="G61" s="9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</row>
    <row r="62" spans="1:234">
      <c r="A62" s="2"/>
      <c r="B62" s="2"/>
      <c r="C62" s="97" t="s">
        <v>70</v>
      </c>
      <c r="E62" s="104"/>
      <c r="F62" s="104"/>
      <c r="G62" s="9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</row>
    <row r="63" spans="1:234">
      <c r="A63" s="2"/>
      <c r="B63" s="2"/>
      <c r="C63" s="97"/>
      <c r="E63" s="104"/>
      <c r="F63" s="104"/>
      <c r="G63" s="9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</row>
    <row r="64" spans="1:234">
      <c r="A64" s="2"/>
      <c r="B64" s="2"/>
      <c r="C64" s="97" t="s">
        <v>65</v>
      </c>
      <c r="D64" s="105"/>
      <c r="E64" s="106"/>
      <c r="F64" s="106"/>
      <c r="G64" s="9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</row>
    <row r="65" spans="1:234">
      <c r="A65" s="2"/>
      <c r="B65" s="2"/>
      <c r="C65" s="97"/>
      <c r="D65" s="105"/>
      <c r="E65" s="106"/>
      <c r="F65" s="106"/>
      <c r="G65" s="9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</row>
    <row r="66" spans="1:234">
      <c r="A66" s="2"/>
      <c r="B66" s="2"/>
      <c r="C66" s="107" t="s">
        <v>48</v>
      </c>
      <c r="D66" s="2"/>
      <c r="E66" s="86"/>
      <c r="F66" s="2"/>
      <c r="G66" s="94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</row>
    <row r="67" spans="1:234">
      <c r="A67" s="2"/>
      <c r="B67" s="2"/>
      <c r="C67" s="108" t="s">
        <v>45</v>
      </c>
      <c r="D67" s="109"/>
      <c r="E67" s="110"/>
      <c r="F67" s="109"/>
      <c r="G67" s="11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</row>
    <row r="154" spans="7:8" ht="15.6">
      <c r="G154" s="20"/>
      <c r="H154" s="20"/>
    </row>
    <row r="155" spans="7:8" ht="15.6">
      <c r="G155" s="20"/>
      <c r="H155" s="20"/>
    </row>
    <row r="156" spans="7:8" ht="15.6">
      <c r="G156" s="20"/>
      <c r="H156" s="20"/>
    </row>
    <row r="157" spans="7:8" ht="15.6">
      <c r="G157" s="20"/>
      <c r="H157" s="20"/>
    </row>
    <row r="158" spans="7:8" ht="15.6">
      <c r="G158" s="20"/>
      <c r="H158" s="20"/>
    </row>
  </sheetData>
  <mergeCells count="2">
    <mergeCell ref="C3:G3"/>
    <mergeCell ref="C5:G5"/>
  </mergeCells>
  <printOptions horizontalCentered="1"/>
  <pageMargins left="0.39370078740157483" right="0.39370078740157483" top="0.39370078740157483" bottom="0.39370078740157483" header="0.39370078740157483" footer="0.15748031496062992"/>
  <pageSetup paperSize="9" scale="78" orientation="portrait" r:id="rId1"/>
  <headerFooter alignWithMargins="0">
    <oddFooter xml:space="preserve">&amp;C1&amp;R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80D07-FBF4-4B82-A937-525D741584A2}">
  <sheetPr transitionEvaluation="1" codeName="Plan6">
    <pageSetUpPr fitToPage="1"/>
  </sheetPr>
  <dimension ref="B1:CP147"/>
  <sheetViews>
    <sheetView showGridLines="0" defaultGridColor="0" colorId="22" zoomScale="95" zoomScaleNormal="95" zoomScaleSheetLayoutView="80" workbookViewId="0">
      <selection activeCell="G12" sqref="G12"/>
    </sheetView>
  </sheetViews>
  <sheetFormatPr defaultColWidth="12.5546875" defaultRowHeight="15"/>
  <cols>
    <col min="1" max="1" width="3" style="124" customWidth="1"/>
    <col min="2" max="2" width="1.77734375" style="124" customWidth="1"/>
    <col min="3" max="3" width="48" style="124" bestFit="1" customWidth="1"/>
    <col min="4" max="4" width="1.21875" style="124" customWidth="1"/>
    <col min="5" max="5" width="11.77734375" style="124" customWidth="1"/>
    <col min="6" max="6" width="1.77734375" style="124" customWidth="1"/>
    <col min="7" max="7" width="12.109375" style="124" bestFit="1" customWidth="1"/>
    <col min="8" max="8" width="2.44140625" style="124" customWidth="1"/>
    <col min="9" max="9" width="12.109375" style="124" bestFit="1" customWidth="1"/>
    <col min="10" max="10" width="2.21875" style="124" customWidth="1"/>
    <col min="11" max="11" width="47.44140625" style="124" bestFit="1" customWidth="1"/>
    <col min="12" max="12" width="3.77734375" style="124" customWidth="1"/>
    <col min="13" max="13" width="14.5546875" style="124" bestFit="1" customWidth="1"/>
    <col min="14" max="14" width="3.33203125" style="124" customWidth="1"/>
    <col min="15" max="15" width="12.109375" style="124" bestFit="1" customWidth="1"/>
    <col min="16" max="16" width="6.77734375" style="124" customWidth="1"/>
    <col min="17" max="17" width="12.109375" style="124" bestFit="1" customWidth="1"/>
    <col min="18" max="18" width="6.77734375" style="124" customWidth="1"/>
    <col min="19" max="16384" width="12.5546875" style="124"/>
  </cols>
  <sheetData>
    <row r="1" spans="2:94" ht="7.5" customHeight="1">
      <c r="B1" s="123"/>
      <c r="C1" s="123"/>
      <c r="D1" s="123"/>
      <c r="E1" s="130"/>
      <c r="F1" s="130"/>
      <c r="G1" s="130"/>
      <c r="H1" s="130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</row>
    <row r="2" spans="2:94" ht="25.5" customHeight="1">
      <c r="B2" s="126" t="s">
        <v>52</v>
      </c>
      <c r="C2" s="126"/>
      <c r="D2" s="126"/>
      <c r="E2" s="126"/>
      <c r="F2" s="126"/>
      <c r="G2" s="126"/>
      <c r="H2" s="126"/>
      <c r="I2" s="130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</row>
    <row r="3" spans="2:94" ht="15.6">
      <c r="B3" s="123"/>
      <c r="C3" s="123"/>
      <c r="D3" s="123"/>
      <c r="E3" s="130"/>
      <c r="F3" s="130"/>
      <c r="G3" s="130"/>
      <c r="H3" s="130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</row>
    <row r="4" spans="2:94">
      <c r="B4" s="123"/>
      <c r="C4" s="123"/>
      <c r="D4" s="123"/>
      <c r="E4" s="131"/>
      <c r="F4" s="131"/>
      <c r="G4" s="131"/>
      <c r="H4" s="131"/>
      <c r="I4" s="131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</row>
    <row r="5" spans="2:94" ht="15.6">
      <c r="C5" s="137"/>
      <c r="D5" s="138" t="s">
        <v>123</v>
      </c>
      <c r="E5" s="138" t="s">
        <v>124</v>
      </c>
      <c r="F5" s="138" t="s">
        <v>123</v>
      </c>
      <c r="G5" s="139" t="s">
        <v>81</v>
      </c>
      <c r="H5" s="140"/>
      <c r="I5" s="139" t="s">
        <v>125</v>
      </c>
      <c r="J5" s="138" t="s">
        <v>123</v>
      </c>
      <c r="K5" s="138" t="s">
        <v>126</v>
      </c>
      <c r="L5" s="138" t="s">
        <v>123</v>
      </c>
      <c r="M5" s="138" t="s">
        <v>124</v>
      </c>
      <c r="N5" s="138" t="s">
        <v>123</v>
      </c>
      <c r="O5" s="139" t="s">
        <v>81</v>
      </c>
      <c r="P5" s="140"/>
      <c r="Q5" s="139" t="s">
        <v>125</v>
      </c>
    </row>
    <row r="6" spans="2:94" ht="15.6">
      <c r="C6" s="141" t="s">
        <v>122</v>
      </c>
      <c r="D6" s="138"/>
      <c r="E6" s="138"/>
      <c r="F6" s="138"/>
      <c r="G6" s="139"/>
      <c r="H6" s="140"/>
      <c r="I6" s="139"/>
      <c r="J6" s="138"/>
      <c r="K6" s="138"/>
      <c r="L6" s="138"/>
      <c r="M6" s="138"/>
      <c r="N6" s="138"/>
      <c r="O6" s="139"/>
      <c r="P6" s="140"/>
      <c r="Q6" s="139"/>
    </row>
    <row r="7" spans="2:94" ht="15.6">
      <c r="C7" s="141" t="s">
        <v>123</v>
      </c>
      <c r="D7" s="141" t="s">
        <v>123</v>
      </c>
      <c r="E7" s="141" t="s">
        <v>123</v>
      </c>
      <c r="F7" s="141" t="s">
        <v>123</v>
      </c>
      <c r="G7" s="142" t="s">
        <v>123</v>
      </c>
      <c r="H7" s="143"/>
      <c r="I7" s="142" t="s">
        <v>123</v>
      </c>
      <c r="J7" s="141" t="s">
        <v>123</v>
      </c>
      <c r="K7" s="141" t="s">
        <v>123</v>
      </c>
      <c r="L7" s="141" t="s">
        <v>123</v>
      </c>
      <c r="M7" s="141" t="s">
        <v>123</v>
      </c>
      <c r="N7" s="141" t="s">
        <v>123</v>
      </c>
      <c r="O7" s="142" t="s">
        <v>123</v>
      </c>
      <c r="P7" s="143"/>
      <c r="Q7" s="142" t="s">
        <v>123</v>
      </c>
    </row>
    <row r="8" spans="2:94" ht="15.6">
      <c r="C8" s="141" t="s">
        <v>127</v>
      </c>
      <c r="D8" s="144" t="s">
        <v>123</v>
      </c>
      <c r="E8" s="144" t="s">
        <v>123</v>
      </c>
      <c r="F8" s="144" t="s">
        <v>123</v>
      </c>
      <c r="G8" s="145" t="s">
        <v>123</v>
      </c>
      <c r="H8" s="146"/>
      <c r="I8" s="145" t="s">
        <v>123</v>
      </c>
      <c r="J8" s="141" t="s">
        <v>123</v>
      </c>
      <c r="K8" s="141" t="s">
        <v>127</v>
      </c>
      <c r="L8" s="144" t="s">
        <v>123</v>
      </c>
      <c r="M8" s="144" t="s">
        <v>123</v>
      </c>
      <c r="N8" s="144" t="s">
        <v>123</v>
      </c>
      <c r="O8" s="145" t="s">
        <v>123</v>
      </c>
      <c r="P8" s="146"/>
      <c r="Q8" s="145" t="s">
        <v>123</v>
      </c>
    </row>
    <row r="9" spans="2:94">
      <c r="C9" s="144" t="s">
        <v>128</v>
      </c>
      <c r="D9" s="144" t="s">
        <v>123</v>
      </c>
      <c r="E9" s="144">
        <v>5</v>
      </c>
      <c r="F9" s="144" t="s">
        <v>123</v>
      </c>
      <c r="G9" s="147">
        <v>171</v>
      </c>
      <c r="H9" s="148"/>
      <c r="I9" s="147">
        <v>934</v>
      </c>
      <c r="J9" s="144" t="s">
        <v>123</v>
      </c>
      <c r="K9" s="144" t="s">
        <v>59</v>
      </c>
      <c r="L9" s="144" t="s">
        <v>123</v>
      </c>
      <c r="M9" s="144" t="s">
        <v>123</v>
      </c>
      <c r="N9" s="144" t="s">
        <v>123</v>
      </c>
      <c r="O9" s="147">
        <v>96</v>
      </c>
      <c r="P9" s="148"/>
      <c r="Q9" s="147">
        <v>104</v>
      </c>
    </row>
    <row r="10" spans="2:94" ht="30">
      <c r="C10" s="144" t="s">
        <v>129</v>
      </c>
      <c r="D10" s="144" t="s">
        <v>123</v>
      </c>
      <c r="E10" s="144" t="s">
        <v>130</v>
      </c>
      <c r="F10" s="144" t="s">
        <v>123</v>
      </c>
      <c r="G10" s="147">
        <v>124</v>
      </c>
      <c r="H10" s="148"/>
      <c r="I10" s="147">
        <v>160</v>
      </c>
      <c r="J10" s="144" t="s">
        <v>123</v>
      </c>
      <c r="K10" s="144" t="s">
        <v>131</v>
      </c>
      <c r="L10" s="144" t="s">
        <v>123</v>
      </c>
      <c r="M10" s="144">
        <v>8</v>
      </c>
      <c r="N10" s="144" t="s">
        <v>123</v>
      </c>
      <c r="O10" s="147">
        <v>173</v>
      </c>
      <c r="P10" s="148"/>
      <c r="Q10" s="147">
        <v>495</v>
      </c>
    </row>
    <row r="11" spans="2:94" ht="30">
      <c r="C11" s="144" t="s">
        <v>132</v>
      </c>
      <c r="D11" s="144" t="s">
        <v>123</v>
      </c>
      <c r="E11" s="149"/>
      <c r="F11" s="144" t="s">
        <v>123</v>
      </c>
      <c r="G11" s="147">
        <v>52</v>
      </c>
      <c r="H11" s="150"/>
      <c r="I11" s="147">
        <v>11</v>
      </c>
      <c r="J11" s="144" t="s">
        <v>123</v>
      </c>
      <c r="K11" s="144" t="s">
        <v>133</v>
      </c>
      <c r="L11" s="144" t="s">
        <v>123</v>
      </c>
      <c r="M11" s="144" t="s">
        <v>123</v>
      </c>
      <c r="N11" s="144" t="s">
        <v>123</v>
      </c>
      <c r="O11" s="148"/>
      <c r="P11" s="148"/>
      <c r="Q11" s="148"/>
    </row>
    <row r="12" spans="2:94">
      <c r="C12" s="144" t="s">
        <v>134</v>
      </c>
      <c r="D12" s="144" t="s">
        <v>123</v>
      </c>
      <c r="E12" s="144" t="s">
        <v>135</v>
      </c>
      <c r="F12" s="144" t="s">
        <v>123</v>
      </c>
      <c r="G12" s="147">
        <v>70</v>
      </c>
      <c r="H12" s="148"/>
      <c r="I12" s="147">
        <v>141</v>
      </c>
      <c r="J12" s="144" t="s">
        <v>123</v>
      </c>
      <c r="K12" s="144" t="s">
        <v>136</v>
      </c>
      <c r="L12" s="144" t="s">
        <v>123</v>
      </c>
      <c r="M12" s="144" t="s">
        <v>130</v>
      </c>
      <c r="N12" s="144" t="s">
        <v>123</v>
      </c>
      <c r="O12" s="147">
        <v>55</v>
      </c>
      <c r="P12" s="148"/>
      <c r="Q12" s="147">
        <v>52</v>
      </c>
    </row>
    <row r="13" spans="2:94" ht="15.6" thickBot="1">
      <c r="C13" s="144" t="s">
        <v>137</v>
      </c>
      <c r="D13" s="144" t="s">
        <v>123</v>
      </c>
      <c r="E13" s="144" t="s">
        <v>123</v>
      </c>
      <c r="F13" s="144" t="s">
        <v>123</v>
      </c>
      <c r="G13" s="151">
        <v>18</v>
      </c>
      <c r="H13" s="148"/>
      <c r="I13" s="151">
        <v>13</v>
      </c>
      <c r="J13" s="144" t="s">
        <v>123</v>
      </c>
      <c r="K13" s="144" t="s">
        <v>138</v>
      </c>
      <c r="L13" s="149"/>
      <c r="M13" s="144" t="s">
        <v>139</v>
      </c>
      <c r="N13" s="149"/>
      <c r="O13" s="147" t="s">
        <v>101</v>
      </c>
      <c r="P13" s="148"/>
      <c r="Q13" s="147">
        <v>381</v>
      </c>
    </row>
    <row r="14" spans="2:94">
      <c r="C14" s="149"/>
      <c r="D14" s="149"/>
      <c r="E14" s="149"/>
      <c r="F14" s="149"/>
      <c r="G14" s="148"/>
      <c r="H14" s="148"/>
      <c r="I14" s="148"/>
      <c r="J14" s="144" t="s">
        <v>123</v>
      </c>
      <c r="K14" s="144" t="s">
        <v>140</v>
      </c>
      <c r="L14" s="149"/>
      <c r="M14" s="149"/>
      <c r="N14" s="149"/>
      <c r="O14" s="147">
        <v>25</v>
      </c>
      <c r="P14" s="148"/>
      <c r="Q14" s="147">
        <v>30</v>
      </c>
    </row>
    <row r="15" spans="2:94" ht="16.2" thickBot="1">
      <c r="C15" s="141" t="s">
        <v>141</v>
      </c>
      <c r="D15" s="144" t="s">
        <v>123</v>
      </c>
      <c r="E15" s="144" t="s">
        <v>123</v>
      </c>
      <c r="F15" s="144" t="s">
        <v>123</v>
      </c>
      <c r="G15" s="151">
        <v>435</v>
      </c>
      <c r="H15" s="148"/>
      <c r="I15" s="152">
        <v>1259</v>
      </c>
      <c r="J15" s="144" t="s">
        <v>123</v>
      </c>
      <c r="K15" s="144" t="s">
        <v>142</v>
      </c>
      <c r="L15" s="144" t="s">
        <v>123</v>
      </c>
      <c r="M15" s="149"/>
      <c r="N15" s="144" t="s">
        <v>123</v>
      </c>
      <c r="O15" s="151">
        <v>75</v>
      </c>
      <c r="P15" s="148"/>
      <c r="Q15" s="151">
        <v>83</v>
      </c>
    </row>
    <row r="16" spans="2:94">
      <c r="C16" s="149"/>
      <c r="D16" s="149"/>
      <c r="E16" s="149"/>
      <c r="F16" s="149"/>
      <c r="G16" s="148"/>
      <c r="H16" s="148"/>
      <c r="I16" s="148"/>
      <c r="J16" s="144" t="s">
        <v>123</v>
      </c>
      <c r="K16" s="149"/>
      <c r="L16" s="149"/>
      <c r="M16" s="149"/>
      <c r="N16" s="149"/>
      <c r="O16" s="148"/>
      <c r="P16" s="148"/>
      <c r="Q16" s="148"/>
    </row>
    <row r="17" spans="3:17" ht="16.2" thickBot="1">
      <c r="C17" s="149"/>
      <c r="D17" s="149"/>
      <c r="E17" s="149"/>
      <c r="F17" s="149"/>
      <c r="G17" s="148"/>
      <c r="H17" s="148"/>
      <c r="I17" s="148"/>
      <c r="J17" s="144" t="s">
        <v>123</v>
      </c>
      <c r="K17" s="141" t="s">
        <v>143</v>
      </c>
      <c r="L17" s="144" t="s">
        <v>123</v>
      </c>
      <c r="M17" s="144" t="s">
        <v>123</v>
      </c>
      <c r="N17" s="144" t="s">
        <v>123</v>
      </c>
      <c r="O17" s="151">
        <v>424</v>
      </c>
      <c r="P17" s="148"/>
      <c r="Q17" s="152">
        <v>1145</v>
      </c>
    </row>
    <row r="18" spans="3:17">
      <c r="C18" s="149"/>
      <c r="D18" s="144" t="s">
        <v>123</v>
      </c>
      <c r="E18" s="144" t="s">
        <v>123</v>
      </c>
      <c r="F18" s="144" t="s">
        <v>123</v>
      </c>
      <c r="G18" s="148"/>
      <c r="H18" s="148"/>
      <c r="I18" s="148"/>
      <c r="J18" s="144" t="s">
        <v>123</v>
      </c>
      <c r="K18" s="144" t="s">
        <v>123</v>
      </c>
      <c r="L18" s="144" t="s">
        <v>123</v>
      </c>
      <c r="M18" s="144" t="s">
        <v>123</v>
      </c>
      <c r="N18" s="144" t="s">
        <v>123</v>
      </c>
      <c r="O18" s="148"/>
      <c r="P18" s="148"/>
      <c r="Q18" s="148"/>
    </row>
    <row r="19" spans="3:17" ht="15.6">
      <c r="C19" s="141" t="s">
        <v>167</v>
      </c>
      <c r="D19" s="144" t="s">
        <v>123</v>
      </c>
      <c r="E19" s="144" t="s">
        <v>123</v>
      </c>
      <c r="F19" s="144" t="s">
        <v>123</v>
      </c>
      <c r="G19" s="148"/>
      <c r="H19" s="148"/>
      <c r="I19" s="148"/>
      <c r="J19" s="144" t="s">
        <v>123</v>
      </c>
      <c r="K19" s="141" t="s">
        <v>144</v>
      </c>
      <c r="L19" s="144" t="s">
        <v>123</v>
      </c>
      <c r="M19" s="144" t="s">
        <v>123</v>
      </c>
      <c r="N19" s="144" t="s">
        <v>123</v>
      </c>
      <c r="O19" s="148"/>
      <c r="P19" s="148"/>
      <c r="Q19" s="148"/>
    </row>
    <row r="20" spans="3:17">
      <c r="C20" s="149"/>
      <c r="D20" s="149"/>
      <c r="E20" s="149"/>
      <c r="F20" s="149"/>
      <c r="G20" s="148"/>
      <c r="H20" s="148"/>
      <c r="I20" s="148"/>
      <c r="J20" s="149"/>
      <c r="K20" s="144" t="s">
        <v>145</v>
      </c>
      <c r="L20" s="144" t="s">
        <v>123</v>
      </c>
      <c r="M20" s="144" t="s">
        <v>123</v>
      </c>
      <c r="N20" s="144" t="s">
        <v>123</v>
      </c>
      <c r="O20" s="148"/>
      <c r="P20" s="148"/>
      <c r="Q20" s="148"/>
    </row>
    <row r="21" spans="3:17">
      <c r="C21" s="144" t="s">
        <v>146</v>
      </c>
      <c r="D21" s="149"/>
      <c r="E21" s="149"/>
      <c r="F21" s="149"/>
      <c r="G21" s="148"/>
      <c r="H21" s="148"/>
      <c r="I21" s="148"/>
      <c r="J21" s="144" t="s">
        <v>123</v>
      </c>
      <c r="K21" s="144" t="s">
        <v>147</v>
      </c>
      <c r="L21" s="144" t="s">
        <v>123</v>
      </c>
      <c r="M21" s="144" t="s">
        <v>130</v>
      </c>
      <c r="N21" s="144" t="s">
        <v>123</v>
      </c>
      <c r="O21" s="147">
        <v>749</v>
      </c>
      <c r="P21" s="148"/>
      <c r="Q21" s="147">
        <v>687</v>
      </c>
    </row>
    <row r="22" spans="3:17" ht="30">
      <c r="C22" s="144" t="s">
        <v>148</v>
      </c>
      <c r="D22" s="144" t="s">
        <v>123</v>
      </c>
      <c r="E22" s="144" t="s">
        <v>123</v>
      </c>
      <c r="F22" s="144" t="s">
        <v>123</v>
      </c>
      <c r="G22" s="147">
        <v>1</v>
      </c>
      <c r="H22" s="148"/>
      <c r="I22" s="147">
        <v>1</v>
      </c>
      <c r="J22" s="149"/>
      <c r="K22" s="144" t="s">
        <v>149</v>
      </c>
      <c r="L22" s="149"/>
      <c r="M22" s="144">
        <v>15</v>
      </c>
      <c r="N22" s="149"/>
      <c r="O22" s="147">
        <v>70</v>
      </c>
      <c r="P22" s="148"/>
      <c r="Q22" s="147">
        <v>65</v>
      </c>
    </row>
    <row r="23" spans="3:17" ht="15.6" thickBot="1">
      <c r="C23" s="144" t="s">
        <v>150</v>
      </c>
      <c r="D23" s="144" t="s">
        <v>123</v>
      </c>
      <c r="E23" s="144" t="s">
        <v>123</v>
      </c>
      <c r="F23" s="144" t="s">
        <v>123</v>
      </c>
      <c r="G23" s="151">
        <v>3</v>
      </c>
      <c r="H23" s="153">
        <v>1</v>
      </c>
      <c r="I23" s="151">
        <v>2</v>
      </c>
      <c r="J23" s="149"/>
      <c r="K23" s="144" t="s">
        <v>151</v>
      </c>
      <c r="L23" s="144" t="s">
        <v>123</v>
      </c>
      <c r="M23" s="144">
        <v>17</v>
      </c>
      <c r="N23" s="144" t="s">
        <v>123</v>
      </c>
      <c r="O23" s="147">
        <v>120</v>
      </c>
      <c r="P23" s="148"/>
      <c r="Q23" s="147">
        <v>118</v>
      </c>
    </row>
    <row r="24" spans="3:17" ht="30.6" thickBot="1">
      <c r="C24" s="149"/>
      <c r="D24" s="144" t="s">
        <v>123</v>
      </c>
      <c r="E24" s="144" t="s">
        <v>123</v>
      </c>
      <c r="F24" s="144" t="s">
        <v>123</v>
      </c>
      <c r="G24" s="148"/>
      <c r="H24" s="148"/>
      <c r="I24" s="148"/>
      <c r="J24" s="144" t="s">
        <v>123</v>
      </c>
      <c r="K24" s="144" t="s">
        <v>152</v>
      </c>
      <c r="L24" s="144" t="s">
        <v>123</v>
      </c>
      <c r="M24" s="144" t="s">
        <v>153</v>
      </c>
      <c r="N24" s="144" t="s">
        <v>123</v>
      </c>
      <c r="O24" s="151">
        <v>210</v>
      </c>
      <c r="P24" s="148"/>
      <c r="Q24" s="151">
        <v>278</v>
      </c>
    </row>
    <row r="25" spans="3:17" ht="15.6" thickBot="1">
      <c r="C25" s="144" t="s">
        <v>123</v>
      </c>
      <c r="D25" s="144" t="s">
        <v>123</v>
      </c>
      <c r="E25" s="149"/>
      <c r="F25" s="149"/>
      <c r="G25" s="151">
        <v>4</v>
      </c>
      <c r="H25" s="148"/>
      <c r="I25" s="151">
        <v>3</v>
      </c>
      <c r="J25" s="144" t="s">
        <v>123</v>
      </c>
      <c r="K25" s="149"/>
      <c r="L25" s="149"/>
      <c r="M25" s="149"/>
      <c r="N25" s="149"/>
      <c r="O25" s="148"/>
      <c r="P25" s="148"/>
      <c r="Q25" s="148"/>
    </row>
    <row r="26" spans="3:17" ht="15.6">
      <c r="C26" s="144" t="s">
        <v>123</v>
      </c>
      <c r="D26" s="144" t="s">
        <v>123</v>
      </c>
      <c r="E26" s="144" t="s">
        <v>123</v>
      </c>
      <c r="F26" s="144" t="s">
        <v>123</v>
      </c>
      <c r="G26" s="148"/>
      <c r="H26" s="148"/>
      <c r="I26" s="148"/>
      <c r="J26" s="144" t="s">
        <v>123</v>
      </c>
      <c r="K26" s="141" t="s">
        <v>154</v>
      </c>
      <c r="L26" s="141" t="s">
        <v>123</v>
      </c>
      <c r="M26" s="144" t="s">
        <v>123</v>
      </c>
      <c r="N26" s="144" t="s">
        <v>123</v>
      </c>
      <c r="O26" s="154">
        <v>1149</v>
      </c>
      <c r="P26" s="148"/>
      <c r="Q26" s="154">
        <v>1148</v>
      </c>
    </row>
    <row r="27" spans="3:17" ht="15.6">
      <c r="C27" s="144" t="s">
        <v>155</v>
      </c>
      <c r="D27" s="137"/>
      <c r="E27" s="149"/>
      <c r="F27" s="137"/>
      <c r="G27" s="147">
        <v>1</v>
      </c>
      <c r="H27" s="148"/>
      <c r="I27" s="147">
        <v>1</v>
      </c>
      <c r="J27" s="144" t="s">
        <v>123</v>
      </c>
      <c r="K27" s="149"/>
      <c r="L27" s="149"/>
      <c r="M27" s="149"/>
      <c r="N27" s="149"/>
      <c r="O27" s="148"/>
      <c r="P27" s="148"/>
      <c r="Q27" s="148"/>
    </row>
    <row r="28" spans="3:17" ht="15.6">
      <c r="C28" s="149"/>
      <c r="D28" s="137"/>
      <c r="E28" s="149"/>
      <c r="F28" s="137"/>
      <c r="G28" s="148"/>
      <c r="H28" s="148"/>
      <c r="I28" s="148"/>
      <c r="J28" s="149"/>
      <c r="K28" s="149"/>
      <c r="L28" s="149"/>
      <c r="M28" s="149"/>
      <c r="N28" s="149"/>
      <c r="O28" s="148"/>
      <c r="P28" s="148"/>
      <c r="Q28" s="148"/>
    </row>
    <row r="29" spans="3:17" ht="15.6">
      <c r="C29" s="144" t="s">
        <v>156</v>
      </c>
      <c r="D29" s="141" t="s">
        <v>123</v>
      </c>
      <c r="E29" s="144">
        <v>6</v>
      </c>
      <c r="F29" s="141" t="s">
        <v>123</v>
      </c>
      <c r="G29" s="154">
        <v>1469</v>
      </c>
      <c r="H29" s="148"/>
      <c r="I29" s="154">
        <v>1518</v>
      </c>
      <c r="J29" s="149"/>
      <c r="K29" s="144" t="s">
        <v>19</v>
      </c>
      <c r="L29" s="144" t="s">
        <v>123</v>
      </c>
      <c r="M29" s="144" t="s">
        <v>123</v>
      </c>
      <c r="N29" s="144" t="s">
        <v>123</v>
      </c>
      <c r="O29" s="148"/>
      <c r="P29" s="148"/>
      <c r="Q29" s="148"/>
    </row>
    <row r="30" spans="3:17" ht="15.6">
      <c r="C30" s="149"/>
      <c r="D30" s="137"/>
      <c r="E30" s="149"/>
      <c r="F30" s="137"/>
      <c r="G30" s="148"/>
      <c r="H30" s="148"/>
      <c r="I30" s="148"/>
      <c r="J30" s="144" t="s">
        <v>123</v>
      </c>
      <c r="K30" s="144" t="s">
        <v>157</v>
      </c>
      <c r="L30" s="144" t="s">
        <v>123</v>
      </c>
      <c r="M30" s="144">
        <v>9</v>
      </c>
      <c r="N30" s="144" t="s">
        <v>123</v>
      </c>
      <c r="O30" s="147">
        <v>93</v>
      </c>
      <c r="P30" s="148"/>
      <c r="Q30" s="147">
        <v>93</v>
      </c>
    </row>
    <row r="31" spans="3:17" ht="15.6" thickBot="1">
      <c r="C31" s="144" t="s">
        <v>158</v>
      </c>
      <c r="D31" s="144" t="s">
        <v>123</v>
      </c>
      <c r="E31" s="144" t="s">
        <v>123</v>
      </c>
      <c r="F31" s="144" t="s">
        <v>123</v>
      </c>
      <c r="G31" s="151">
        <v>16</v>
      </c>
      <c r="H31" s="148"/>
      <c r="I31" s="151">
        <v>16</v>
      </c>
      <c r="J31" s="144" t="s">
        <v>123</v>
      </c>
      <c r="K31" s="144" t="s">
        <v>159</v>
      </c>
      <c r="L31" s="144" t="s">
        <v>123</v>
      </c>
      <c r="M31" s="144" t="s">
        <v>123</v>
      </c>
      <c r="N31" s="144" t="s">
        <v>123</v>
      </c>
      <c r="O31" s="147">
        <v>19</v>
      </c>
      <c r="P31" s="148"/>
      <c r="Q31" s="147">
        <v>19</v>
      </c>
    </row>
    <row r="32" spans="3:17" ht="16.2" thickBot="1">
      <c r="C32" s="144" t="s">
        <v>123</v>
      </c>
      <c r="D32" s="144" t="s">
        <v>123</v>
      </c>
      <c r="E32" s="144" t="s">
        <v>123</v>
      </c>
      <c r="F32" s="144" t="s">
        <v>123</v>
      </c>
      <c r="G32" s="148"/>
      <c r="H32" s="148"/>
      <c r="I32" s="148"/>
      <c r="J32" s="144" t="s">
        <v>123</v>
      </c>
      <c r="K32" s="144" t="s">
        <v>160</v>
      </c>
      <c r="L32" s="137"/>
      <c r="M32" s="149"/>
      <c r="N32" s="149"/>
      <c r="O32" s="147">
        <v>36</v>
      </c>
      <c r="P32" s="148"/>
      <c r="Q32" s="147">
        <v>11</v>
      </c>
    </row>
    <row r="33" spans="3:17">
      <c r="C33" s="149"/>
      <c r="D33" s="149"/>
      <c r="E33" s="149"/>
      <c r="F33" s="149"/>
      <c r="G33" s="155"/>
      <c r="H33" s="148"/>
      <c r="I33" s="155"/>
      <c r="J33" s="149"/>
      <c r="K33" s="144" t="s">
        <v>161</v>
      </c>
      <c r="L33" s="144" t="s">
        <v>123</v>
      </c>
      <c r="M33" s="144" t="s">
        <v>123</v>
      </c>
      <c r="N33" s="144" t="s">
        <v>123</v>
      </c>
      <c r="O33" s="147" t="s">
        <v>101</v>
      </c>
      <c r="P33" s="148"/>
      <c r="Q33" s="147">
        <v>381</v>
      </c>
    </row>
    <row r="34" spans="3:17" ht="16.2" thickBot="1">
      <c r="C34" s="137"/>
      <c r="D34" s="149"/>
      <c r="E34" s="149"/>
      <c r="F34" s="149"/>
      <c r="G34" s="148"/>
      <c r="H34" s="148"/>
      <c r="I34" s="148"/>
      <c r="J34" s="149"/>
      <c r="K34" s="144" t="s">
        <v>162</v>
      </c>
      <c r="L34" s="144" t="s">
        <v>123</v>
      </c>
      <c r="M34" s="144" t="s">
        <v>123</v>
      </c>
      <c r="N34" s="144" t="s">
        <v>123</v>
      </c>
      <c r="O34" s="151">
        <v>204</v>
      </c>
      <c r="P34" s="148"/>
      <c r="Q34" s="151" t="s">
        <v>101</v>
      </c>
    </row>
    <row r="35" spans="3:17" ht="16.2" thickBot="1">
      <c r="C35" s="141" t="s">
        <v>163</v>
      </c>
      <c r="D35" s="144" t="s">
        <v>123</v>
      </c>
      <c r="E35" s="144" t="s">
        <v>123</v>
      </c>
      <c r="F35" s="144" t="s">
        <v>123</v>
      </c>
      <c r="G35" s="156">
        <v>1490</v>
      </c>
      <c r="H35" s="148"/>
      <c r="I35" s="152">
        <v>1538</v>
      </c>
      <c r="J35" s="144" t="s">
        <v>123</v>
      </c>
      <c r="K35" s="149"/>
      <c r="L35" s="137"/>
      <c r="M35" s="149"/>
      <c r="N35" s="149"/>
      <c r="O35" s="148"/>
      <c r="P35" s="148"/>
      <c r="Q35" s="148"/>
    </row>
    <row r="36" spans="3:17" ht="16.2" thickBot="1">
      <c r="C36" s="144" t="s">
        <v>123</v>
      </c>
      <c r="D36" s="144" t="s">
        <v>123</v>
      </c>
      <c r="E36" s="144" t="s">
        <v>123</v>
      </c>
      <c r="F36" s="144" t="s">
        <v>123</v>
      </c>
      <c r="G36" s="148"/>
      <c r="H36" s="148"/>
      <c r="I36" s="148"/>
      <c r="J36" s="144" t="s">
        <v>123</v>
      </c>
      <c r="K36" s="141" t="s">
        <v>164</v>
      </c>
      <c r="L36" s="141" t="s">
        <v>123</v>
      </c>
      <c r="M36" s="144" t="s">
        <v>123</v>
      </c>
      <c r="N36" s="144" t="s">
        <v>123</v>
      </c>
      <c r="O36" s="151">
        <v>352</v>
      </c>
      <c r="P36" s="148"/>
      <c r="Q36" s="151">
        <v>504</v>
      </c>
    </row>
    <row r="37" spans="3:17" ht="15.6">
      <c r="C37" s="144" t="s">
        <v>123</v>
      </c>
      <c r="D37" s="144" t="s">
        <v>123</v>
      </c>
      <c r="E37" s="144" t="s">
        <v>123</v>
      </c>
      <c r="F37" s="144" t="s">
        <v>123</v>
      </c>
      <c r="G37" s="148"/>
      <c r="H37" s="148"/>
      <c r="I37" s="148"/>
      <c r="J37" s="144" t="s">
        <v>123</v>
      </c>
      <c r="K37" s="144" t="s">
        <v>123</v>
      </c>
      <c r="L37" s="141" t="s">
        <v>123</v>
      </c>
      <c r="M37" s="144" t="s">
        <v>123</v>
      </c>
      <c r="N37" s="144" t="s">
        <v>123</v>
      </c>
      <c r="O37" s="148"/>
      <c r="P37" s="148"/>
      <c r="Q37" s="148"/>
    </row>
    <row r="38" spans="3:17" ht="15.6">
      <c r="C38" s="141" t="s">
        <v>165</v>
      </c>
      <c r="D38" s="144" t="s">
        <v>123</v>
      </c>
      <c r="E38" s="144" t="s">
        <v>123</v>
      </c>
      <c r="F38" s="144" t="s">
        <v>123</v>
      </c>
      <c r="G38" s="154">
        <v>1925</v>
      </c>
      <c r="H38" s="148"/>
      <c r="I38" s="154">
        <v>2797</v>
      </c>
      <c r="J38" s="144" t="s">
        <v>123</v>
      </c>
      <c r="K38" s="141" t="s">
        <v>166</v>
      </c>
      <c r="L38" s="144" t="s">
        <v>123</v>
      </c>
      <c r="M38" s="144" t="s">
        <v>123</v>
      </c>
      <c r="N38" s="144" t="s">
        <v>123</v>
      </c>
      <c r="O38" s="154">
        <v>1925</v>
      </c>
      <c r="P38" s="148"/>
      <c r="Q38" s="154">
        <v>2797</v>
      </c>
    </row>
    <row r="138" spans="9:10" ht="15.6">
      <c r="I138" s="134"/>
      <c r="J138" s="134"/>
    </row>
    <row r="142" spans="9:10" ht="15.6">
      <c r="I142" s="134"/>
    </row>
    <row r="143" spans="9:10" ht="15.6">
      <c r="I143" s="135"/>
    </row>
    <row r="144" spans="9:10" ht="15.6">
      <c r="I144" s="135"/>
    </row>
    <row r="145" spans="9:9" ht="15.6">
      <c r="I145" s="135"/>
    </row>
    <row r="146" spans="9:9" ht="15.6">
      <c r="I146" s="134"/>
    </row>
    <row r="147" spans="9:9" ht="15.6">
      <c r="I147" s="134"/>
    </row>
  </sheetData>
  <mergeCells count="15">
    <mergeCell ref="O5:O6"/>
    <mergeCell ref="P5:P6"/>
    <mergeCell ref="Q5:Q6"/>
    <mergeCell ref="B2:H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4" right="0.4" top="0.39370078740157483" bottom="0.2" header="0.39370078740157483" footer="0.11"/>
  <pageSetup paperSize="9" scale="71" orientation="portrait" r:id="rId1"/>
  <headerFooter alignWithMargins="0">
    <oddFooter>&amp;C2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A68B-17DD-40AB-9F46-F87BBEBB223C}">
  <sheetPr transitionEvaluation="1" codeName="Plan7"/>
  <dimension ref="B1:K153"/>
  <sheetViews>
    <sheetView showGridLines="0" defaultGridColor="0" colorId="22" zoomScaleNormal="100" zoomScaleSheetLayoutView="80" workbookViewId="0">
      <selection activeCell="AK20" sqref="AK20"/>
    </sheetView>
  </sheetViews>
  <sheetFormatPr defaultColWidth="0.6640625" defaultRowHeight="15"/>
  <cols>
    <col min="1" max="2" width="0.6640625" style="124"/>
    <col min="3" max="3" width="57.21875" style="124" bestFit="1" customWidth="1"/>
    <col min="4" max="4" width="14.33203125" style="124" bestFit="1" customWidth="1"/>
    <col min="5" max="5" width="1.109375" style="124" customWidth="1"/>
    <col min="6" max="6" width="14.33203125" style="125" bestFit="1" customWidth="1"/>
    <col min="7" max="7" width="1.109375" style="124" customWidth="1"/>
    <col min="8" max="8" width="14.33203125" style="125" bestFit="1" customWidth="1"/>
    <col min="9" max="9" width="1.109375" style="124" customWidth="1"/>
    <col min="10" max="10" width="14.33203125" style="124" bestFit="1" customWidth="1"/>
    <col min="11" max="16384" width="0.6640625" style="124"/>
  </cols>
  <sheetData>
    <row r="1" spans="2:11">
      <c r="F1" s="124"/>
      <c r="H1" s="124"/>
    </row>
    <row r="2" spans="2:11" ht="15.6">
      <c r="B2" s="126" t="s">
        <v>50</v>
      </c>
      <c r="C2" s="126"/>
      <c r="D2" s="126"/>
      <c r="E2" s="126"/>
      <c r="F2" s="126"/>
      <c r="G2" s="126"/>
      <c r="H2" s="126"/>
      <c r="I2" s="126"/>
      <c r="J2" s="126"/>
      <c r="K2" s="126"/>
    </row>
    <row r="4" spans="2:11" s="125" customFormat="1">
      <c r="D4" s="125" t="s">
        <v>168</v>
      </c>
      <c r="F4" s="125" t="s">
        <v>169</v>
      </c>
      <c r="H4" s="125" t="s">
        <v>170</v>
      </c>
      <c r="J4" s="125" t="s">
        <v>171</v>
      </c>
    </row>
    <row r="5" spans="2:11" s="125" customFormat="1">
      <c r="D5" s="125" t="s">
        <v>81</v>
      </c>
      <c r="F5" s="125" t="s">
        <v>82</v>
      </c>
      <c r="H5" s="125" t="s">
        <v>81</v>
      </c>
      <c r="J5" s="125" t="s">
        <v>82</v>
      </c>
    </row>
    <row r="6" spans="2:11" s="125" customFormat="1"/>
    <row r="7" spans="2:11">
      <c r="C7" s="124" t="s">
        <v>172</v>
      </c>
      <c r="D7" s="160">
        <v>416</v>
      </c>
      <c r="F7" s="159">
        <v>429</v>
      </c>
      <c r="H7" s="159">
        <v>798</v>
      </c>
      <c r="J7" s="160">
        <v>850</v>
      </c>
    </row>
    <row r="8" spans="2:11">
      <c r="C8" s="124" t="s">
        <v>173</v>
      </c>
    </row>
    <row r="9" spans="2:11">
      <c r="C9" s="124" t="s">
        <v>174</v>
      </c>
      <c r="D9" s="124">
        <v>-51</v>
      </c>
      <c r="F9" s="125">
        <v>-51</v>
      </c>
      <c r="H9" s="125">
        <v>-106</v>
      </c>
      <c r="J9" s="124">
        <v>-103</v>
      </c>
    </row>
    <row r="10" spans="2:11">
      <c r="C10" s="124" t="s">
        <v>175</v>
      </c>
      <c r="D10" s="160">
        <v>-108</v>
      </c>
      <c r="F10" s="159">
        <v>-53</v>
      </c>
      <c r="H10" s="159">
        <v>-179</v>
      </c>
      <c r="J10" s="160">
        <v>-100</v>
      </c>
    </row>
    <row r="11" spans="2:11">
      <c r="C11" s="124" t="s">
        <v>176</v>
      </c>
      <c r="D11" s="124">
        <v>-159</v>
      </c>
      <c r="F11" s="125">
        <v>-104</v>
      </c>
      <c r="H11" s="125">
        <v>-285</v>
      </c>
      <c r="J11" s="124">
        <v>-203</v>
      </c>
    </row>
    <row r="13" spans="2:11">
      <c r="C13" s="124" t="s">
        <v>64</v>
      </c>
      <c r="D13" s="160">
        <v>257</v>
      </c>
      <c r="F13" s="159">
        <v>325</v>
      </c>
      <c r="H13" s="159">
        <v>513</v>
      </c>
      <c r="J13" s="160">
        <v>647</v>
      </c>
    </row>
    <row r="15" spans="2:11">
      <c r="C15" s="124" t="s">
        <v>177</v>
      </c>
      <c r="D15" s="160">
        <v>-63</v>
      </c>
      <c r="F15" s="159">
        <v>-31</v>
      </c>
      <c r="H15" s="159">
        <v>-101</v>
      </c>
      <c r="J15" s="160">
        <v>-62</v>
      </c>
    </row>
    <row r="17" spans="3:10">
      <c r="C17" s="124" t="s">
        <v>25</v>
      </c>
      <c r="D17" s="160">
        <v>194</v>
      </c>
      <c r="F17" s="159">
        <v>294</v>
      </c>
      <c r="H17" s="159">
        <v>412</v>
      </c>
      <c r="J17" s="160">
        <v>585</v>
      </c>
    </row>
    <row r="19" spans="3:10">
      <c r="C19" s="124" t="s">
        <v>178</v>
      </c>
      <c r="D19" s="124">
        <v>-2</v>
      </c>
      <c r="F19" s="125" t="s">
        <v>101</v>
      </c>
      <c r="H19" s="125">
        <v>-29</v>
      </c>
      <c r="J19" s="124">
        <v>-24</v>
      </c>
    </row>
    <row r="20" spans="3:10">
      <c r="C20" s="124" t="s">
        <v>179</v>
      </c>
      <c r="D20" s="124">
        <v>9</v>
      </c>
      <c r="F20" s="125">
        <v>7</v>
      </c>
      <c r="H20" s="125">
        <v>35</v>
      </c>
      <c r="J20" s="124">
        <v>34</v>
      </c>
    </row>
    <row r="21" spans="3:10">
      <c r="C21" s="124" t="s">
        <v>180</v>
      </c>
      <c r="D21" s="160">
        <v>-74</v>
      </c>
      <c r="F21" s="159">
        <v>36</v>
      </c>
      <c r="H21" s="159">
        <v>-95</v>
      </c>
      <c r="J21" s="160">
        <v>55</v>
      </c>
    </row>
    <row r="22" spans="3:10">
      <c r="C22" s="124" t="s">
        <v>181</v>
      </c>
      <c r="D22" s="124">
        <v>-67</v>
      </c>
      <c r="F22" s="125">
        <v>43</v>
      </c>
      <c r="H22" s="125">
        <v>-89</v>
      </c>
      <c r="J22" s="124">
        <v>65</v>
      </c>
    </row>
    <row r="24" spans="3:10">
      <c r="C24" s="124" t="s">
        <v>182</v>
      </c>
      <c r="D24" s="160">
        <v>127</v>
      </c>
      <c r="F24" s="159">
        <v>337</v>
      </c>
      <c r="H24" s="159">
        <v>323</v>
      </c>
      <c r="J24" s="160">
        <v>650</v>
      </c>
    </row>
    <row r="25" spans="3:10">
      <c r="F25" s="124"/>
      <c r="H25" s="124"/>
    </row>
    <row r="26" spans="3:10">
      <c r="C26" s="124" t="s">
        <v>183</v>
      </c>
      <c r="D26" s="160">
        <v>-41</v>
      </c>
      <c r="F26" s="159">
        <v>-114</v>
      </c>
      <c r="H26" s="159">
        <v>-105</v>
      </c>
      <c r="J26" s="160">
        <v>-220</v>
      </c>
    </row>
    <row r="27" spans="3:10">
      <c r="C27" s="124" t="s">
        <v>184</v>
      </c>
      <c r="D27" s="124">
        <v>-44</v>
      </c>
      <c r="F27" s="125">
        <v>-121</v>
      </c>
      <c r="H27" s="125">
        <v>-172</v>
      </c>
      <c r="J27" s="124">
        <v>-234</v>
      </c>
    </row>
    <row r="28" spans="3:10">
      <c r="C28" s="124" t="s">
        <v>185</v>
      </c>
      <c r="D28" s="124">
        <v>3</v>
      </c>
      <c r="F28" s="125">
        <v>7</v>
      </c>
      <c r="H28" s="125">
        <v>67</v>
      </c>
      <c r="J28" s="124">
        <v>14</v>
      </c>
    </row>
    <row r="30" spans="3:10">
      <c r="C30" s="124" t="s">
        <v>29</v>
      </c>
      <c r="D30" s="160">
        <v>86</v>
      </c>
      <c r="F30" s="159">
        <v>223</v>
      </c>
      <c r="H30" s="159">
        <v>218</v>
      </c>
      <c r="J30" s="160">
        <v>430</v>
      </c>
    </row>
    <row r="32" spans="3:10">
      <c r="C32" s="124" t="s">
        <v>186</v>
      </c>
      <c r="D32" s="160">
        <v>-7</v>
      </c>
      <c r="F32" s="159">
        <v>-2</v>
      </c>
      <c r="H32" s="159">
        <v>-14</v>
      </c>
      <c r="J32" s="160">
        <v>-3</v>
      </c>
    </row>
    <row r="34" spans="3:10" ht="14.4" customHeight="1">
      <c r="C34" s="124" t="s">
        <v>84</v>
      </c>
      <c r="D34" s="160">
        <v>79</v>
      </c>
      <c r="F34" s="159">
        <v>221</v>
      </c>
      <c r="H34" s="159">
        <v>204</v>
      </c>
      <c r="J34" s="160">
        <v>427</v>
      </c>
    </row>
    <row r="35" spans="3:10" ht="14.4" customHeight="1"/>
    <row r="36" spans="3:10">
      <c r="C36" s="124" t="s">
        <v>187</v>
      </c>
      <c r="D36" s="157">
        <v>0.85</v>
      </c>
      <c r="E36" s="157"/>
      <c r="F36" s="158">
        <v>2.38</v>
      </c>
      <c r="G36" s="157"/>
      <c r="H36" s="158">
        <v>2.19</v>
      </c>
      <c r="I36" s="157"/>
      <c r="J36" s="157">
        <v>4.59</v>
      </c>
    </row>
    <row r="148" spans="10:11" ht="15.6">
      <c r="J148" s="134"/>
      <c r="K148" s="134"/>
    </row>
    <row r="149" spans="10:11" ht="15.6">
      <c r="J149" s="134"/>
      <c r="K149" s="134"/>
    </row>
    <row r="150" spans="10:11" ht="15.6">
      <c r="J150" s="134"/>
      <c r="K150" s="134"/>
    </row>
    <row r="151" spans="10:11" ht="15.6">
      <c r="J151" s="134"/>
      <c r="K151" s="134"/>
    </row>
    <row r="152" spans="10:11" ht="15.6">
      <c r="J152" s="134"/>
      <c r="K152" s="134"/>
    </row>
    <row r="153" spans="10:11" ht="15.6">
      <c r="J153" s="134"/>
      <c r="K153" s="134"/>
    </row>
  </sheetData>
  <mergeCells count="1">
    <mergeCell ref="B2:K2"/>
  </mergeCells>
  <printOptions horizontalCentered="1"/>
  <pageMargins left="0.19685039370078741" right="0.19685039370078741" top="0.38" bottom="0.55118110236220474" header="0.43307086614173229" footer="0.23622047244094491"/>
  <pageSetup paperSize="9" scale="80" orientation="portrait" r:id="rId1"/>
  <headerFooter alignWithMargins="0">
    <oddFooter>&amp;C3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58C41-26E7-4A66-90E0-E5FE66230CD6}">
  <sheetPr transitionEvaluation="1" codeName="Plan11">
    <pageSetUpPr fitToPage="1"/>
  </sheetPr>
  <dimension ref="A3:P187"/>
  <sheetViews>
    <sheetView showGridLines="0" defaultGridColor="0" colorId="22" zoomScale="80" zoomScaleNormal="80" workbookViewId="0">
      <selection activeCell="D33" sqref="D33"/>
    </sheetView>
  </sheetViews>
  <sheetFormatPr defaultColWidth="12.5546875" defaultRowHeight="15"/>
  <cols>
    <col min="1" max="1" width="2.44140625" style="124" customWidth="1"/>
    <col min="2" max="2" width="60.44140625" style="124" bestFit="1" customWidth="1"/>
    <col min="3" max="3" width="2.6640625" style="124" customWidth="1"/>
    <col min="4" max="4" width="14.44140625" style="124" bestFit="1" customWidth="1"/>
    <col min="5" max="5" width="1.77734375" style="124" customWidth="1"/>
    <col min="6" max="6" width="14.44140625" style="124" bestFit="1" customWidth="1"/>
    <col min="7" max="7" width="1.77734375" style="124" customWidth="1"/>
    <col min="8" max="8" width="16.109375" style="161" customWidth="1"/>
    <col min="9" max="9" width="1.44140625" style="124" customWidth="1"/>
    <col min="10" max="10" width="16.109375" style="161" customWidth="1"/>
    <col min="11" max="11" width="1.6640625" style="124" customWidth="1"/>
    <col min="12" max="12" width="16.109375" style="161" customWidth="1"/>
    <col min="13" max="13" width="1.44140625" style="124" customWidth="1"/>
    <col min="14" max="14" width="16.109375" style="161" customWidth="1"/>
    <col min="15" max="16384" width="12.5546875" style="124"/>
  </cols>
  <sheetData>
    <row r="3" spans="1:16" ht="15.6">
      <c r="A3" s="126" t="s">
        <v>54</v>
      </c>
      <c r="B3" s="126"/>
      <c r="C3" s="126"/>
      <c r="D3" s="126"/>
      <c r="E3" s="126"/>
      <c r="F3" s="126"/>
      <c r="G3" s="126"/>
      <c r="H3" s="126"/>
    </row>
    <row r="4" spans="1:16" ht="18" customHeight="1"/>
    <row r="5" spans="1:16" ht="18" customHeight="1"/>
    <row r="6" spans="1:16" ht="18" customHeight="1"/>
    <row r="7" spans="1:16" ht="18" customHeight="1">
      <c r="B7" s="163" t="s">
        <v>123</v>
      </c>
      <c r="C7" s="163" t="s">
        <v>123</v>
      </c>
      <c r="E7" s="163" t="s">
        <v>123</v>
      </c>
      <c r="G7" s="164" t="s">
        <v>123</v>
      </c>
      <c r="H7" s="165" t="s">
        <v>69</v>
      </c>
      <c r="I7" s="164" t="s">
        <v>123</v>
      </c>
      <c r="J7" s="166" t="s">
        <v>28</v>
      </c>
      <c r="K7" s="164" t="s">
        <v>123</v>
      </c>
      <c r="L7" s="165" t="s">
        <v>190</v>
      </c>
      <c r="M7" s="164" t="s">
        <v>123</v>
      </c>
      <c r="N7" s="165" t="s">
        <v>191</v>
      </c>
      <c r="O7" s="167"/>
      <c r="P7" s="168"/>
    </row>
    <row r="8" spans="1:16" ht="15.6">
      <c r="B8" s="163"/>
      <c r="C8" s="163"/>
      <c r="D8" s="167"/>
      <c r="E8" s="163"/>
      <c r="F8" s="167"/>
      <c r="G8" s="164"/>
      <c r="H8" s="165"/>
      <c r="I8" s="164"/>
      <c r="J8" s="166" t="s">
        <v>188</v>
      </c>
      <c r="K8" s="164"/>
      <c r="L8" s="165"/>
      <c r="M8" s="164"/>
      <c r="N8" s="165"/>
      <c r="O8" s="167"/>
      <c r="P8" s="168"/>
    </row>
    <row r="9" spans="1:16" ht="15.6">
      <c r="B9" s="163"/>
      <c r="C9" s="163"/>
      <c r="D9" s="167" t="s">
        <v>157</v>
      </c>
      <c r="E9" s="163"/>
      <c r="F9" s="167" t="s">
        <v>27</v>
      </c>
      <c r="G9" s="164"/>
      <c r="H9" s="165"/>
      <c r="I9" s="164"/>
      <c r="J9" s="166" t="s">
        <v>189</v>
      </c>
      <c r="K9" s="164"/>
      <c r="L9" s="165"/>
      <c r="M9" s="164"/>
      <c r="N9" s="165"/>
      <c r="O9" s="167"/>
      <c r="P9" s="168"/>
    </row>
    <row r="10" spans="1:16" ht="15.6">
      <c r="B10" s="169" t="s">
        <v>123</v>
      </c>
      <c r="C10" s="169" t="s">
        <v>123</v>
      </c>
      <c r="D10" s="170" t="s">
        <v>123</v>
      </c>
      <c r="E10" s="169" t="s">
        <v>123</v>
      </c>
      <c r="F10" s="170" t="s">
        <v>123</v>
      </c>
      <c r="G10" s="169"/>
      <c r="H10" s="166" t="s">
        <v>123</v>
      </c>
      <c r="I10" s="169"/>
      <c r="J10" s="166" t="s">
        <v>123</v>
      </c>
      <c r="K10" s="164"/>
      <c r="L10" s="166" t="s">
        <v>123</v>
      </c>
      <c r="M10" s="169"/>
      <c r="N10" s="166" t="s">
        <v>123</v>
      </c>
      <c r="O10" s="168"/>
      <c r="P10" s="168"/>
    </row>
    <row r="11" spans="1:16" ht="16.2" thickBot="1">
      <c r="B11" s="170" t="s">
        <v>192</v>
      </c>
      <c r="C11" s="169" t="s">
        <v>123</v>
      </c>
      <c r="D11" s="171">
        <v>93</v>
      </c>
      <c r="E11" s="172"/>
      <c r="F11" s="171">
        <v>19</v>
      </c>
      <c r="G11" s="172"/>
      <c r="H11" s="173">
        <v>39</v>
      </c>
      <c r="I11" s="172"/>
      <c r="J11" s="173">
        <v>468</v>
      </c>
      <c r="K11" s="167"/>
      <c r="L11" s="173" t="s">
        <v>101</v>
      </c>
      <c r="M11" s="172"/>
      <c r="N11" s="173">
        <v>619</v>
      </c>
      <c r="O11" s="168"/>
      <c r="P11" s="168"/>
    </row>
    <row r="12" spans="1:16" ht="15.6" thickTop="1">
      <c r="B12" s="174"/>
      <c r="C12" s="169"/>
      <c r="D12" s="175"/>
      <c r="E12" s="175"/>
      <c r="F12" s="175"/>
      <c r="G12" s="175"/>
      <c r="H12" s="176"/>
      <c r="I12" s="175"/>
      <c r="J12" s="176"/>
      <c r="K12" s="164"/>
      <c r="L12" s="176"/>
      <c r="M12" s="175"/>
      <c r="N12" s="176"/>
      <c r="O12" s="168"/>
      <c r="P12" s="168"/>
    </row>
    <row r="13" spans="1:16">
      <c r="B13" s="169" t="s">
        <v>193</v>
      </c>
      <c r="C13" s="169" t="s">
        <v>123</v>
      </c>
      <c r="D13" s="175" t="s">
        <v>101</v>
      </c>
      <c r="E13" s="175"/>
      <c r="F13" s="175" t="s">
        <v>101</v>
      </c>
      <c r="G13" s="175"/>
      <c r="H13" s="177" t="s">
        <v>101</v>
      </c>
      <c r="I13" s="175"/>
      <c r="J13" s="177">
        <v>-468</v>
      </c>
      <c r="K13" s="164"/>
      <c r="L13" s="177"/>
      <c r="M13" s="175"/>
      <c r="N13" s="177">
        <v>-468</v>
      </c>
      <c r="O13" s="168"/>
      <c r="P13" s="168"/>
    </row>
    <row r="14" spans="1:16" ht="15.6" thickBot="1">
      <c r="B14" s="169" t="s">
        <v>84</v>
      </c>
      <c r="C14" s="169"/>
      <c r="D14" s="175" t="s">
        <v>101</v>
      </c>
      <c r="E14" s="175"/>
      <c r="F14" s="175" t="s">
        <v>101</v>
      </c>
      <c r="G14" s="175"/>
      <c r="H14" s="173" t="s">
        <v>101</v>
      </c>
      <c r="I14" s="175"/>
      <c r="J14" s="173" t="s">
        <v>101</v>
      </c>
      <c r="K14" s="164"/>
      <c r="L14" s="173">
        <v>427</v>
      </c>
      <c r="M14" s="175"/>
      <c r="N14" s="173">
        <v>427</v>
      </c>
      <c r="O14" s="168"/>
      <c r="P14" s="168"/>
    </row>
    <row r="15" spans="1:16" ht="15.6" thickTop="1">
      <c r="B15" s="169"/>
      <c r="C15" s="169"/>
      <c r="D15" s="178"/>
      <c r="E15" s="175"/>
      <c r="F15" s="178"/>
      <c r="G15" s="175"/>
      <c r="H15" s="176"/>
      <c r="I15" s="175"/>
      <c r="J15" s="176"/>
      <c r="K15" s="164"/>
      <c r="L15" s="176"/>
      <c r="M15" s="175"/>
      <c r="N15" s="176"/>
      <c r="O15" s="168"/>
      <c r="P15" s="168"/>
    </row>
    <row r="16" spans="1:16" ht="16.2" thickBot="1">
      <c r="B16" s="170" t="s">
        <v>194</v>
      </c>
      <c r="C16" s="169" t="s">
        <v>123</v>
      </c>
      <c r="D16" s="179">
        <v>93</v>
      </c>
      <c r="E16" s="175"/>
      <c r="F16" s="179">
        <v>19</v>
      </c>
      <c r="G16" s="175"/>
      <c r="H16" s="180">
        <v>39</v>
      </c>
      <c r="I16" s="175"/>
      <c r="J16" s="180" t="s">
        <v>101</v>
      </c>
      <c r="K16" s="164"/>
      <c r="L16" s="180">
        <v>427</v>
      </c>
      <c r="M16" s="175"/>
      <c r="N16" s="173">
        <v>578</v>
      </c>
      <c r="O16" s="168"/>
      <c r="P16" s="168"/>
    </row>
    <row r="17" spans="2:16" ht="15.6" thickTop="1">
      <c r="B17" s="181"/>
      <c r="C17" s="181"/>
      <c r="D17" s="182"/>
      <c r="E17" s="163"/>
      <c r="F17" s="182"/>
      <c r="G17" s="163"/>
      <c r="H17" s="176"/>
      <c r="I17" s="163"/>
      <c r="J17" s="176"/>
      <c r="K17" s="164"/>
      <c r="L17" s="176"/>
      <c r="M17" s="163"/>
      <c r="N17" s="176"/>
      <c r="O17" s="168"/>
      <c r="P17" s="168"/>
    </row>
    <row r="18" spans="2:16" ht="15.6" thickBot="1">
      <c r="B18" s="181"/>
      <c r="C18" s="181"/>
      <c r="D18" s="183"/>
      <c r="E18" s="163"/>
      <c r="F18" s="183"/>
      <c r="G18" s="163"/>
      <c r="H18" s="173"/>
      <c r="I18" s="163"/>
      <c r="J18" s="173"/>
      <c r="K18" s="164"/>
      <c r="L18" s="173"/>
      <c r="M18" s="163"/>
      <c r="N18" s="173"/>
      <c r="O18" s="168"/>
      <c r="P18" s="168"/>
    </row>
    <row r="19" spans="2:16" ht="16.8" thickTop="1" thickBot="1">
      <c r="B19" s="170" t="s">
        <v>195</v>
      </c>
      <c r="C19" s="169"/>
      <c r="D19" s="178">
        <v>93</v>
      </c>
      <c r="E19" s="175"/>
      <c r="F19" s="178">
        <v>19</v>
      </c>
      <c r="G19" s="175"/>
      <c r="H19" s="184">
        <v>11</v>
      </c>
      <c r="I19" s="175"/>
      <c r="J19" s="184">
        <v>381</v>
      </c>
      <c r="K19" s="164"/>
      <c r="L19" s="184" t="s">
        <v>101</v>
      </c>
      <c r="M19" s="175"/>
      <c r="N19" s="184">
        <v>504</v>
      </c>
      <c r="O19" s="168"/>
      <c r="P19" s="168"/>
    </row>
    <row r="20" spans="2:16" ht="15.6" thickTop="1">
      <c r="B20" s="181"/>
      <c r="C20" s="181"/>
      <c r="D20" s="182"/>
      <c r="E20" s="163"/>
      <c r="F20" s="182"/>
      <c r="G20" s="163"/>
      <c r="H20" s="176"/>
      <c r="I20" s="163"/>
      <c r="J20" s="176"/>
      <c r="K20" s="164"/>
      <c r="L20" s="176"/>
      <c r="M20" s="163"/>
      <c r="N20" s="176"/>
      <c r="O20" s="168"/>
      <c r="P20" s="168"/>
    </row>
    <row r="21" spans="2:16">
      <c r="B21" s="181"/>
      <c r="C21" s="181"/>
      <c r="D21" s="185"/>
      <c r="E21" s="163"/>
      <c r="F21" s="185"/>
      <c r="G21" s="163"/>
      <c r="H21" s="186"/>
      <c r="I21" s="163"/>
      <c r="J21" s="186"/>
      <c r="K21" s="164"/>
      <c r="L21" s="186"/>
      <c r="M21" s="163"/>
      <c r="N21" s="186"/>
      <c r="O21" s="168"/>
      <c r="P21" s="168"/>
    </row>
    <row r="22" spans="2:16">
      <c r="B22" s="169" t="s">
        <v>196</v>
      </c>
      <c r="C22" s="169"/>
      <c r="D22" s="175" t="s">
        <v>101</v>
      </c>
      <c r="E22" s="175"/>
      <c r="F22" s="175" t="s">
        <v>101</v>
      </c>
      <c r="G22" s="175"/>
      <c r="H22" s="177" t="s">
        <v>101</v>
      </c>
      <c r="I22" s="175"/>
      <c r="J22" s="177">
        <v>-381</v>
      </c>
      <c r="K22" s="164"/>
      <c r="L22" s="177" t="s">
        <v>101</v>
      </c>
      <c r="M22" s="175"/>
      <c r="N22" s="177">
        <v>-381</v>
      </c>
      <c r="O22" s="168"/>
      <c r="P22" s="168"/>
    </row>
    <row r="23" spans="2:16">
      <c r="B23" s="169" t="s">
        <v>197</v>
      </c>
      <c r="C23" s="169"/>
      <c r="D23" s="175" t="s">
        <v>101</v>
      </c>
      <c r="E23" s="175"/>
      <c r="F23" s="175" t="s">
        <v>101</v>
      </c>
      <c r="G23" s="175"/>
      <c r="H23" s="177">
        <v>25</v>
      </c>
      <c r="I23" s="175"/>
      <c r="J23" s="177" t="s">
        <v>101</v>
      </c>
      <c r="K23" s="164"/>
      <c r="L23" s="177" t="s">
        <v>101</v>
      </c>
      <c r="M23" s="175"/>
      <c r="N23" s="177">
        <v>25</v>
      </c>
      <c r="O23" s="168"/>
      <c r="P23" s="168"/>
    </row>
    <row r="24" spans="2:16" ht="15.6" thickBot="1">
      <c r="B24" s="169" t="s">
        <v>84</v>
      </c>
      <c r="C24" s="169" t="s">
        <v>123</v>
      </c>
      <c r="D24" s="175" t="s">
        <v>101</v>
      </c>
      <c r="E24" s="175"/>
      <c r="F24" s="175" t="s">
        <v>101</v>
      </c>
      <c r="G24" s="175"/>
      <c r="H24" s="187" t="s">
        <v>101</v>
      </c>
      <c r="I24" s="175"/>
      <c r="J24" s="187"/>
      <c r="K24" s="164"/>
      <c r="L24" s="187">
        <v>204</v>
      </c>
      <c r="M24" s="175"/>
      <c r="N24" s="187">
        <v>204</v>
      </c>
      <c r="O24" s="168"/>
      <c r="P24" s="168"/>
    </row>
    <row r="25" spans="2:16">
      <c r="B25" s="169" t="s">
        <v>123</v>
      </c>
      <c r="C25" s="169" t="s">
        <v>123</v>
      </c>
      <c r="D25" s="188"/>
      <c r="E25" s="175"/>
      <c r="F25" s="188"/>
      <c r="G25" s="175"/>
      <c r="H25" s="189"/>
      <c r="I25" s="175"/>
      <c r="J25" s="189"/>
      <c r="K25" s="164"/>
      <c r="L25" s="189"/>
      <c r="M25" s="175"/>
      <c r="N25" s="189"/>
      <c r="O25" s="168"/>
      <c r="P25" s="168"/>
    </row>
    <row r="26" spans="2:16" ht="16.2" thickBot="1">
      <c r="B26" s="170" t="s">
        <v>198</v>
      </c>
      <c r="C26" s="169" t="s">
        <v>123</v>
      </c>
      <c r="D26" s="179">
        <v>93</v>
      </c>
      <c r="E26" s="190"/>
      <c r="F26" s="179">
        <v>19</v>
      </c>
      <c r="G26" s="190"/>
      <c r="H26" s="180">
        <v>36</v>
      </c>
      <c r="I26" s="190"/>
      <c r="J26" s="180" t="s">
        <v>101</v>
      </c>
      <c r="K26" s="167"/>
      <c r="L26" s="180">
        <v>204</v>
      </c>
      <c r="M26" s="190"/>
      <c r="N26" s="180">
        <v>352</v>
      </c>
      <c r="O26" s="168"/>
      <c r="P26" s="168"/>
    </row>
    <row r="27" spans="2:16" ht="15.6" thickTop="1"/>
    <row r="173" spans="7:8" ht="15.6">
      <c r="G173" s="134"/>
      <c r="H173" s="162"/>
    </row>
    <row r="174" spans="7:8" ht="15.6">
      <c r="G174" s="134"/>
      <c r="H174" s="162"/>
    </row>
    <row r="175" spans="7:8" ht="15.6">
      <c r="G175" s="134"/>
      <c r="H175" s="162"/>
    </row>
    <row r="176" spans="7:8" ht="15.6">
      <c r="G176" s="134"/>
      <c r="H176" s="162"/>
    </row>
    <row r="177" spans="7:8" ht="15.6">
      <c r="G177" s="134"/>
      <c r="H177" s="162"/>
    </row>
    <row r="178" spans="7:8" ht="15.6">
      <c r="G178" s="134"/>
      <c r="H178" s="162"/>
    </row>
    <row r="182" spans="7:8" ht="15.6">
      <c r="G182" s="134"/>
      <c r="H182" s="162"/>
    </row>
    <row r="183" spans="7:8" ht="15.6">
      <c r="G183" s="134"/>
      <c r="H183" s="162"/>
    </row>
    <row r="184" spans="7:8" ht="15.6">
      <c r="G184" s="134"/>
      <c r="H184" s="162"/>
    </row>
    <row r="185" spans="7:8" ht="15.6">
      <c r="G185" s="134"/>
      <c r="H185" s="162"/>
    </row>
    <row r="186" spans="7:8" ht="15.6">
      <c r="G186" s="134"/>
      <c r="H186" s="162"/>
    </row>
    <row r="187" spans="7:8" ht="15.6">
      <c r="G187" s="134"/>
      <c r="H187" s="162"/>
    </row>
  </sheetData>
  <mergeCells count="39">
    <mergeCell ref="O25:P25"/>
    <mergeCell ref="O26:P26"/>
    <mergeCell ref="O23:P23"/>
    <mergeCell ref="O24:P24"/>
    <mergeCell ref="M20:M21"/>
    <mergeCell ref="O20:P21"/>
    <mergeCell ref="O22:P22"/>
    <mergeCell ref="G20:G21"/>
    <mergeCell ref="I20:I21"/>
    <mergeCell ref="B20:B21"/>
    <mergeCell ref="C20:C21"/>
    <mergeCell ref="D20:D21"/>
    <mergeCell ref="E20:E21"/>
    <mergeCell ref="F20:F21"/>
    <mergeCell ref="M17:M18"/>
    <mergeCell ref="O17:P18"/>
    <mergeCell ref="O19:P19"/>
    <mergeCell ref="G17:G18"/>
    <mergeCell ref="I17:I18"/>
    <mergeCell ref="B17:B18"/>
    <mergeCell ref="C17:C18"/>
    <mergeCell ref="D17:D18"/>
    <mergeCell ref="E17:E18"/>
    <mergeCell ref="F17:F18"/>
    <mergeCell ref="O15:P15"/>
    <mergeCell ref="O16:P16"/>
    <mergeCell ref="O13:P13"/>
    <mergeCell ref="O14:P14"/>
    <mergeCell ref="O11:P11"/>
    <mergeCell ref="O12:P12"/>
    <mergeCell ref="P7:P9"/>
    <mergeCell ref="O10:P10"/>
    <mergeCell ref="H7:H9"/>
    <mergeCell ref="L7:L9"/>
    <mergeCell ref="N7:N9"/>
    <mergeCell ref="B7:B9"/>
    <mergeCell ref="C7:C9"/>
    <mergeCell ref="E7:E9"/>
    <mergeCell ref="A3:H3"/>
  </mergeCells>
  <printOptions horizontalCentered="1"/>
  <pageMargins left="0.39" right="0.38" top="0.15748031496062992" bottom="0.39" header="0.41" footer="0.15748031496062992"/>
  <pageSetup paperSize="9" scale="60" orientation="portrait" r:id="rId1"/>
  <headerFooter alignWithMargins="0">
    <oddFooter>&amp;C4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C53D-5C33-4704-B308-608A047A7BC1}">
  <sheetPr transitionEvaluation="1" codeName="Plan12">
    <pageSetUpPr fitToPage="1"/>
  </sheetPr>
  <dimension ref="B4:G48"/>
  <sheetViews>
    <sheetView showGridLines="0" defaultGridColor="0" topLeftCell="A30" colorId="22" zoomScale="110" zoomScaleNormal="110" zoomScaleSheetLayoutView="80" workbookViewId="0">
      <selection activeCell="C15" sqref="C15"/>
    </sheetView>
  </sheetViews>
  <sheetFormatPr defaultColWidth="12.5546875" defaultRowHeight="15"/>
  <cols>
    <col min="1" max="1" width="3.5546875" style="115" customWidth="1"/>
    <col min="2" max="2" width="2.77734375" style="115" customWidth="1"/>
    <col min="3" max="3" width="64.88671875" style="115" bestFit="1" customWidth="1"/>
    <col min="4" max="4" width="1.44140625" style="115" customWidth="1"/>
    <col min="5" max="5" width="14.21875" style="116" customWidth="1"/>
    <col min="6" max="6" width="2.109375" style="115" customWidth="1"/>
    <col min="7" max="7" width="14.21875" style="136" customWidth="1"/>
    <col min="8" max="16384" width="12.5546875" style="115"/>
  </cols>
  <sheetData>
    <row r="4" spans="2:7" ht="15.6">
      <c r="B4" s="112" t="s">
        <v>121</v>
      </c>
      <c r="C4" s="112"/>
      <c r="D4" s="112"/>
      <c r="E4" s="112"/>
      <c r="F4" s="112"/>
    </row>
    <row r="7" spans="2:7" ht="15.6" thickBot="1">
      <c r="C7" s="117"/>
      <c r="D7" s="117"/>
      <c r="E7" s="118" t="s">
        <v>81</v>
      </c>
      <c r="F7" s="119"/>
      <c r="G7" s="118" t="s">
        <v>82</v>
      </c>
    </row>
    <row r="8" spans="2:7">
      <c r="C8" s="117" t="s">
        <v>83</v>
      </c>
      <c r="D8" s="117"/>
      <c r="E8" s="119"/>
      <c r="F8" s="119"/>
      <c r="G8" s="119"/>
    </row>
    <row r="9" spans="2:7" ht="15.6">
      <c r="C9" s="117" t="s">
        <v>84</v>
      </c>
      <c r="D9" s="117"/>
      <c r="E9" s="120">
        <v>204</v>
      </c>
      <c r="F9" s="120"/>
      <c r="G9" s="120">
        <v>427</v>
      </c>
    </row>
    <row r="10" spans="2:7" ht="15.6">
      <c r="C10" s="117" t="s">
        <v>85</v>
      </c>
      <c r="D10" s="117"/>
      <c r="E10" s="120"/>
      <c r="F10" s="120"/>
      <c r="G10" s="120"/>
    </row>
    <row r="11" spans="2:7">
      <c r="C11" s="121" t="s">
        <v>86</v>
      </c>
      <c r="D11" s="117"/>
      <c r="E11" s="119">
        <v>172</v>
      </c>
      <c r="F11" s="119"/>
      <c r="G11" s="119">
        <v>234</v>
      </c>
    </row>
    <row r="12" spans="2:7">
      <c r="C12" s="121" t="s">
        <v>87</v>
      </c>
      <c r="D12" s="117"/>
      <c r="E12" s="119">
        <v>113</v>
      </c>
      <c r="F12" s="119"/>
      <c r="G12" s="119">
        <v>106</v>
      </c>
    </row>
    <row r="13" spans="2:7" ht="30">
      <c r="C13" s="121" t="s">
        <v>88</v>
      </c>
      <c r="D13" s="117"/>
      <c r="E13" s="119">
        <v>18</v>
      </c>
      <c r="F13" s="119"/>
      <c r="G13" s="119">
        <v>8</v>
      </c>
    </row>
    <row r="14" spans="2:7">
      <c r="C14" s="121" t="s">
        <v>89</v>
      </c>
      <c r="D14" s="117"/>
      <c r="E14" s="119">
        <v>92</v>
      </c>
      <c r="F14" s="119"/>
      <c r="G14" s="119">
        <v>-54</v>
      </c>
    </row>
    <row r="15" spans="2:7" ht="30">
      <c r="C15" s="121" t="s">
        <v>90</v>
      </c>
      <c r="D15" s="117"/>
      <c r="E15" s="119">
        <v>11</v>
      </c>
      <c r="F15" s="119"/>
      <c r="G15" s="119">
        <v>8</v>
      </c>
    </row>
    <row r="16" spans="2:7">
      <c r="C16" s="121" t="s">
        <v>91</v>
      </c>
      <c r="D16" s="117"/>
      <c r="E16" s="119">
        <v>27</v>
      </c>
      <c r="F16" s="119"/>
      <c r="G16" s="119">
        <v>8</v>
      </c>
    </row>
    <row r="17" spans="3:7" ht="30">
      <c r="C17" s="121" t="s">
        <v>92</v>
      </c>
      <c r="D17" s="117"/>
      <c r="E17" s="119">
        <v>-67</v>
      </c>
      <c r="F17" s="119"/>
      <c r="G17" s="119">
        <v>-14</v>
      </c>
    </row>
    <row r="18" spans="3:7">
      <c r="C18" s="117" t="s">
        <v>93</v>
      </c>
      <c r="D18" s="117"/>
      <c r="E18" s="119"/>
      <c r="F18" s="119"/>
      <c r="G18" s="119"/>
    </row>
    <row r="19" spans="3:7">
      <c r="C19" s="121" t="s">
        <v>94</v>
      </c>
      <c r="D19" s="117"/>
      <c r="E19" s="119">
        <v>-50</v>
      </c>
      <c r="F19" s="119"/>
      <c r="G19" s="119">
        <v>-7</v>
      </c>
    </row>
    <row r="20" spans="3:7">
      <c r="C20" s="121" t="s">
        <v>95</v>
      </c>
      <c r="D20" s="117"/>
      <c r="E20" s="119">
        <v>3</v>
      </c>
      <c r="F20" s="119"/>
      <c r="G20" s="119">
        <v>-5</v>
      </c>
    </row>
    <row r="21" spans="3:7" ht="30">
      <c r="C21" s="121" t="s">
        <v>96</v>
      </c>
      <c r="D21" s="117"/>
      <c r="E21" s="119">
        <v>38</v>
      </c>
      <c r="F21" s="119"/>
      <c r="G21" s="119">
        <v>3</v>
      </c>
    </row>
    <row r="22" spans="3:7">
      <c r="C22" s="117" t="s">
        <v>97</v>
      </c>
      <c r="D22" s="117"/>
      <c r="E22" s="119"/>
      <c r="F22" s="119"/>
      <c r="G22" s="119"/>
    </row>
    <row r="23" spans="3:7">
      <c r="C23" s="121" t="s">
        <v>98</v>
      </c>
      <c r="D23" s="117"/>
      <c r="E23" s="119">
        <v>-15</v>
      </c>
      <c r="F23" s="119"/>
      <c r="G23" s="119">
        <v>-12</v>
      </c>
    </row>
    <row r="24" spans="3:7">
      <c r="C24" s="121" t="s">
        <v>99</v>
      </c>
      <c r="D24" s="117"/>
      <c r="E24" s="119">
        <v>-8</v>
      </c>
      <c r="F24" s="119"/>
      <c r="G24" s="119">
        <v>6</v>
      </c>
    </row>
    <row r="25" spans="3:7">
      <c r="C25" s="121" t="s">
        <v>100</v>
      </c>
      <c r="D25" s="117"/>
      <c r="E25" s="119">
        <v>-1</v>
      </c>
      <c r="F25" s="119"/>
      <c r="G25" s="119" t="s">
        <v>101</v>
      </c>
    </row>
    <row r="26" spans="3:7">
      <c r="C26" s="121" t="s">
        <v>102</v>
      </c>
      <c r="D26" s="117"/>
      <c r="E26" s="119">
        <v>3</v>
      </c>
      <c r="F26" s="119"/>
      <c r="G26" s="119">
        <v>3</v>
      </c>
    </row>
    <row r="27" spans="3:7" ht="30">
      <c r="C27" s="121" t="s">
        <v>103</v>
      </c>
      <c r="D27" s="117"/>
      <c r="E27" s="119">
        <v>-9</v>
      </c>
      <c r="F27" s="119"/>
      <c r="G27" s="119">
        <v>-2</v>
      </c>
    </row>
    <row r="28" spans="3:7">
      <c r="C28" s="121" t="s">
        <v>104</v>
      </c>
      <c r="D28" s="117"/>
      <c r="E28" s="119">
        <v>4</v>
      </c>
      <c r="F28" s="119"/>
      <c r="G28" s="119">
        <v>1</v>
      </c>
    </row>
    <row r="29" spans="3:7" ht="30">
      <c r="C29" s="121" t="s">
        <v>105</v>
      </c>
      <c r="D29" s="117"/>
      <c r="E29" s="119">
        <v>-28</v>
      </c>
      <c r="F29" s="119"/>
      <c r="G29" s="119">
        <v>-27</v>
      </c>
    </row>
    <row r="30" spans="3:7">
      <c r="C30" s="121" t="s">
        <v>106</v>
      </c>
      <c r="D30" s="117"/>
      <c r="E30" s="119">
        <v>1</v>
      </c>
      <c r="F30" s="119"/>
      <c r="G30" s="119" t="s">
        <v>101</v>
      </c>
    </row>
    <row r="31" spans="3:7" ht="15.6" thickBot="1">
      <c r="C31" s="117" t="s">
        <v>107</v>
      </c>
      <c r="D31" s="117"/>
      <c r="E31" s="118">
        <v>-424</v>
      </c>
      <c r="F31" s="119"/>
      <c r="G31" s="118">
        <v>-464</v>
      </c>
    </row>
    <row r="32" spans="3:7" ht="15.6" thickBot="1">
      <c r="C32" s="117" t="s">
        <v>108</v>
      </c>
      <c r="D32" s="117"/>
      <c r="E32" s="118">
        <v>84</v>
      </c>
      <c r="F32" s="119"/>
      <c r="G32" s="118">
        <v>219</v>
      </c>
    </row>
    <row r="33" spans="3:7">
      <c r="C33" s="117"/>
      <c r="D33" s="117"/>
      <c r="E33" s="119"/>
      <c r="F33" s="119"/>
      <c r="G33" s="119"/>
    </row>
    <row r="34" spans="3:7">
      <c r="C34" s="121" t="s">
        <v>109</v>
      </c>
      <c r="D34" s="117"/>
      <c r="E34" s="119">
        <v>-63</v>
      </c>
      <c r="F34" s="119"/>
      <c r="G34" s="119">
        <v>-72</v>
      </c>
    </row>
    <row r="35" spans="3:7" ht="15.6" thickBot="1">
      <c r="C35" s="117" t="s">
        <v>110</v>
      </c>
      <c r="D35" s="117"/>
      <c r="E35" s="118">
        <v>-63</v>
      </c>
      <c r="F35" s="119"/>
      <c r="G35" s="118">
        <v>-72</v>
      </c>
    </row>
    <row r="36" spans="3:7">
      <c r="C36" s="117"/>
      <c r="D36" s="117"/>
      <c r="E36" s="119"/>
      <c r="F36" s="119"/>
      <c r="G36" s="119"/>
    </row>
    <row r="37" spans="3:7" ht="30">
      <c r="C37" s="117" t="s">
        <v>111</v>
      </c>
      <c r="D37" s="117"/>
      <c r="E37" s="119">
        <v>-3</v>
      </c>
      <c r="F37" s="119"/>
      <c r="G37" s="119">
        <v>-3</v>
      </c>
    </row>
    <row r="38" spans="3:7">
      <c r="C38" s="121" t="s">
        <v>112</v>
      </c>
      <c r="D38" s="117"/>
      <c r="E38" s="119">
        <v>-3</v>
      </c>
      <c r="F38" s="119"/>
      <c r="G38" s="119">
        <v>-3</v>
      </c>
    </row>
    <row r="39" spans="3:7">
      <c r="C39" s="117" t="s">
        <v>113</v>
      </c>
      <c r="D39" s="117"/>
      <c r="E39" s="119">
        <v>-781</v>
      </c>
      <c r="F39" s="119"/>
      <c r="G39" s="119">
        <v>-507</v>
      </c>
    </row>
    <row r="40" spans="3:7" ht="30">
      <c r="C40" s="121" t="s">
        <v>114</v>
      </c>
      <c r="D40" s="117"/>
      <c r="E40" s="119">
        <v>-399</v>
      </c>
      <c r="F40" s="119"/>
      <c r="G40" s="119">
        <v>-259</v>
      </c>
    </row>
    <row r="41" spans="3:7" ht="15.6" thickBot="1">
      <c r="C41" s="121" t="s">
        <v>115</v>
      </c>
      <c r="D41" s="117"/>
      <c r="E41" s="118">
        <v>-382</v>
      </c>
      <c r="F41" s="119"/>
      <c r="G41" s="118">
        <v>-248</v>
      </c>
    </row>
    <row r="42" spans="3:7" ht="15.6" thickBot="1">
      <c r="C42" s="117" t="s">
        <v>116</v>
      </c>
      <c r="D42" s="117"/>
      <c r="E42" s="118">
        <v>-784</v>
      </c>
      <c r="F42" s="119"/>
      <c r="G42" s="118">
        <v>-510</v>
      </c>
    </row>
    <row r="43" spans="3:7">
      <c r="C43" s="117"/>
      <c r="D43" s="117"/>
      <c r="E43" s="119"/>
      <c r="F43" s="119"/>
      <c r="G43" s="119"/>
    </row>
    <row r="44" spans="3:7">
      <c r="C44" s="117" t="s">
        <v>117</v>
      </c>
      <c r="D44" s="117"/>
      <c r="E44" s="119">
        <v>-763</v>
      </c>
      <c r="F44" s="119"/>
      <c r="G44" s="119">
        <v>-364</v>
      </c>
    </row>
    <row r="45" spans="3:7">
      <c r="C45" s="117"/>
      <c r="D45" s="117"/>
      <c r="E45" s="119"/>
      <c r="F45" s="119"/>
      <c r="G45" s="119"/>
    </row>
    <row r="46" spans="3:7">
      <c r="C46" s="122" t="s">
        <v>118</v>
      </c>
      <c r="D46" s="117"/>
      <c r="E46" s="119">
        <v>934</v>
      </c>
      <c r="F46" s="119"/>
      <c r="G46" s="119">
        <v>740</v>
      </c>
    </row>
    <row r="47" spans="3:7">
      <c r="C47" s="122" t="s">
        <v>119</v>
      </c>
      <c r="D47" s="117"/>
      <c r="E47" s="119">
        <v>171</v>
      </c>
      <c r="F47" s="119"/>
      <c r="G47" s="119">
        <v>376</v>
      </c>
    </row>
    <row r="48" spans="3:7" ht="15.6" thickBot="1">
      <c r="C48" s="117" t="s">
        <v>120</v>
      </c>
      <c r="D48" s="117"/>
      <c r="E48" s="118">
        <v>-763</v>
      </c>
      <c r="F48" s="119"/>
      <c r="G48" s="118">
        <v>-364</v>
      </c>
    </row>
  </sheetData>
  <printOptions horizontalCentered="1"/>
  <pageMargins left="0.32" right="0.19685039370078741" top="0.15748031496062992" bottom="0.19685039370078741" header="0.41" footer="0.15748031496062992"/>
  <pageSetup paperSize="9" scale="72" orientation="portrait" r:id="rId1"/>
  <headerFooter alignWithMargins="0">
    <oddFooter>&amp;C5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81B53-227A-4F7D-BDF9-8E89CDCFCFD0}">
  <sheetPr transitionEvaluation="1" codeName="Plan16"/>
  <dimension ref="A3:BI49"/>
  <sheetViews>
    <sheetView showGridLines="0" defaultGridColor="0" colorId="22" zoomScale="80" zoomScaleNormal="80" zoomScaleSheetLayoutView="80" workbookViewId="0">
      <selection activeCell="K20" sqref="K20"/>
    </sheetView>
  </sheetViews>
  <sheetFormatPr defaultColWidth="12.5546875" defaultRowHeight="15"/>
  <cols>
    <col min="1" max="2" width="2.44140625" style="124" customWidth="1"/>
    <col min="3" max="3" width="61.77734375" style="124" bestFit="1" customWidth="1"/>
    <col min="4" max="4" width="1.44140625" style="124" customWidth="1"/>
    <col min="5" max="5" width="12.77734375" style="125" customWidth="1"/>
    <col min="6" max="6" width="1.77734375" style="125" customWidth="1"/>
    <col min="7" max="7" width="12.77734375" style="124" customWidth="1"/>
    <col min="8" max="8" width="1.77734375" style="124" customWidth="1"/>
    <col min="9" max="16384" width="12.5546875" style="124"/>
  </cols>
  <sheetData>
    <row r="3" spans="1:61" ht="15.6">
      <c r="B3" s="126" t="s">
        <v>56</v>
      </c>
      <c r="C3" s="126"/>
      <c r="D3" s="126"/>
      <c r="E3" s="126"/>
      <c r="F3" s="126"/>
      <c r="G3" s="126"/>
      <c r="H3" s="126"/>
    </row>
    <row r="4" spans="1:61" ht="15.6">
      <c r="B4" s="127"/>
      <c r="C4" s="127"/>
      <c r="D4" s="127"/>
      <c r="E4" s="127"/>
      <c r="F4" s="127"/>
      <c r="G4" s="127"/>
      <c r="H4" s="127"/>
    </row>
    <row r="5" spans="1:61" hidden="1"/>
    <row r="6" spans="1:61" hidden="1"/>
    <row r="7" spans="1:61" hidden="1"/>
    <row r="9" spans="1:61">
      <c r="A9" s="123"/>
      <c r="B9" s="128"/>
      <c r="C9" s="128"/>
      <c r="D9" s="128"/>
      <c r="E9" s="128"/>
      <c r="F9" s="128"/>
      <c r="G9" s="128"/>
      <c r="H9" s="128"/>
    </row>
    <row r="10" spans="1:61" ht="15" customHeight="1">
      <c r="A10" s="123"/>
      <c r="B10" s="123"/>
      <c r="C10" s="129"/>
      <c r="D10" s="129"/>
      <c r="E10" s="129"/>
      <c r="F10" s="129"/>
    </row>
    <row r="11" spans="1:61" ht="7.5" customHeight="1">
      <c r="C11" s="123"/>
      <c r="D11" s="123"/>
      <c r="E11" s="130"/>
      <c r="F11" s="130"/>
      <c r="G11" s="130"/>
      <c r="H11" s="130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</row>
    <row r="12" spans="1:61">
      <c r="C12" s="123"/>
      <c r="D12" s="133">
        <f>W12-E12-G12-H12-I12-J12-K12-L12-M12-N12-O12-P12</f>
        <v>0</v>
      </c>
      <c r="E12" s="132"/>
      <c r="F12" s="132"/>
      <c r="G12" s="132"/>
    </row>
    <row r="13" spans="1:61">
      <c r="C13" s="191"/>
      <c r="D13" s="191"/>
      <c r="E13" s="119" t="s">
        <v>81</v>
      </c>
      <c r="F13" s="119"/>
      <c r="G13" s="119" t="s">
        <v>82</v>
      </c>
    </row>
    <row r="14" spans="1:61">
      <c r="C14" s="191"/>
      <c r="D14" s="191"/>
      <c r="E14" s="119"/>
      <c r="F14" s="119"/>
      <c r="G14" s="119"/>
    </row>
    <row r="15" spans="1:61" ht="15.6">
      <c r="C15" s="192" t="s">
        <v>11</v>
      </c>
      <c r="D15" s="192"/>
      <c r="E15" s="120"/>
      <c r="F15" s="120"/>
      <c r="G15" s="120"/>
    </row>
    <row r="16" spans="1:61">
      <c r="C16" s="191" t="s">
        <v>199</v>
      </c>
      <c r="D16" s="191"/>
      <c r="E16" s="119">
        <v>966</v>
      </c>
      <c r="F16" s="119"/>
      <c r="G16" s="193">
        <v>1033</v>
      </c>
    </row>
    <row r="17" spans="3:7" ht="15.6" thickBot="1">
      <c r="C17" s="191" t="s">
        <v>200</v>
      </c>
      <c r="D17" s="119"/>
      <c r="E17" s="118">
        <v>7</v>
      </c>
      <c r="F17" s="119"/>
      <c r="G17" s="118">
        <v>5</v>
      </c>
    </row>
    <row r="18" spans="3:7">
      <c r="C18" s="117"/>
      <c r="D18" s="117"/>
      <c r="E18" s="117"/>
      <c r="F18" s="117"/>
      <c r="G18" s="117"/>
    </row>
    <row r="19" spans="3:7" ht="15.6" thickBot="1">
      <c r="C19" s="191"/>
      <c r="D19" s="191"/>
      <c r="E19" s="118">
        <v>973</v>
      </c>
      <c r="F19" s="119"/>
      <c r="G19" s="156">
        <v>1038</v>
      </c>
    </row>
    <row r="20" spans="3:7">
      <c r="C20" s="191"/>
      <c r="D20" s="191"/>
      <c r="E20" s="119"/>
      <c r="F20" s="119"/>
      <c r="G20" s="119"/>
    </row>
    <row r="21" spans="3:7" ht="15.6">
      <c r="C21" s="192" t="s">
        <v>201</v>
      </c>
      <c r="D21" s="192"/>
      <c r="E21" s="120"/>
      <c r="F21" s="120"/>
      <c r="G21" s="120"/>
    </row>
    <row r="22" spans="3:7">
      <c r="C22" s="191" t="s">
        <v>173</v>
      </c>
      <c r="D22" s="191"/>
      <c r="E22" s="119">
        <v>-114</v>
      </c>
      <c r="F22" s="119"/>
      <c r="G22" s="119">
        <v>-47</v>
      </c>
    </row>
    <row r="23" spans="3:7">
      <c r="C23" s="191" t="s">
        <v>202</v>
      </c>
      <c r="D23" s="191"/>
      <c r="E23" s="119">
        <v>-35</v>
      </c>
      <c r="F23" s="119"/>
      <c r="G23" s="119">
        <v>-16</v>
      </c>
    </row>
    <row r="24" spans="3:7">
      <c r="C24" s="191"/>
      <c r="D24" s="191"/>
      <c r="E24" s="119"/>
      <c r="F24" s="119"/>
      <c r="G24" s="119"/>
    </row>
    <row r="25" spans="3:7" ht="15.6" thickBot="1">
      <c r="C25" s="191"/>
      <c r="D25" s="191"/>
      <c r="E25" s="118">
        <v>-149</v>
      </c>
      <c r="F25" s="119"/>
      <c r="G25" s="118">
        <v>-63</v>
      </c>
    </row>
    <row r="26" spans="3:7">
      <c r="C26" s="191"/>
      <c r="D26" s="191"/>
      <c r="E26" s="119"/>
      <c r="F26" s="119"/>
      <c r="G26" s="119"/>
    </row>
    <row r="27" spans="3:7" ht="16.2" thickBot="1">
      <c r="C27" s="192" t="s">
        <v>203</v>
      </c>
      <c r="D27" s="192"/>
      <c r="E27" s="194">
        <v>824</v>
      </c>
      <c r="F27" s="120"/>
      <c r="G27" s="194">
        <v>975</v>
      </c>
    </row>
    <row r="28" spans="3:7">
      <c r="C28" s="191"/>
      <c r="D28" s="191"/>
      <c r="E28" s="119"/>
      <c r="F28" s="119"/>
      <c r="G28" s="119"/>
    </row>
    <row r="29" spans="3:7" ht="15.6">
      <c r="C29" s="192" t="s">
        <v>10</v>
      </c>
      <c r="D29" s="192"/>
      <c r="E29" s="120"/>
      <c r="F29" s="120"/>
      <c r="G29" s="120"/>
    </row>
    <row r="30" spans="3:7">
      <c r="C30" s="191" t="s">
        <v>204</v>
      </c>
      <c r="D30" s="191"/>
      <c r="E30" s="119">
        <v>-106</v>
      </c>
      <c r="F30" s="119"/>
      <c r="G30" s="119">
        <v>-100</v>
      </c>
    </row>
    <row r="31" spans="3:7" ht="15.6" thickBot="1">
      <c r="C31" s="191" t="s">
        <v>205</v>
      </c>
      <c r="D31" s="191"/>
      <c r="E31" s="118">
        <v>-7</v>
      </c>
      <c r="F31" s="119"/>
      <c r="G31" s="118">
        <v>-6</v>
      </c>
    </row>
    <row r="32" spans="3:7">
      <c r="C32" s="191"/>
      <c r="D32" s="191"/>
      <c r="E32" s="119"/>
      <c r="F32" s="119"/>
      <c r="G32" s="119"/>
    </row>
    <row r="33" spans="3:7" ht="15.6" thickBot="1">
      <c r="C33" s="191"/>
      <c r="D33" s="191"/>
      <c r="E33" s="118">
        <v>-113</v>
      </c>
      <c r="F33" s="119"/>
      <c r="G33" s="118">
        <v>-106</v>
      </c>
    </row>
    <row r="34" spans="3:7">
      <c r="C34" s="191"/>
      <c r="D34" s="191"/>
      <c r="E34" s="119"/>
      <c r="F34" s="119"/>
      <c r="G34" s="119"/>
    </row>
    <row r="35" spans="3:7" ht="16.2" thickBot="1">
      <c r="C35" s="192" t="s">
        <v>206</v>
      </c>
      <c r="D35" s="192"/>
      <c r="E35" s="194">
        <v>711</v>
      </c>
      <c r="F35" s="120"/>
      <c r="G35" s="194">
        <v>869</v>
      </c>
    </row>
    <row r="36" spans="3:7">
      <c r="C36" s="191"/>
      <c r="D36" s="191"/>
      <c r="E36" s="119"/>
      <c r="F36" s="119"/>
      <c r="G36" s="119"/>
    </row>
    <row r="37" spans="3:7" ht="15.6">
      <c r="C37" s="192" t="s">
        <v>207</v>
      </c>
      <c r="D37" s="192"/>
      <c r="E37" s="120"/>
      <c r="F37" s="120"/>
      <c r="G37" s="120"/>
    </row>
    <row r="38" spans="3:7" ht="15.6" thickBot="1">
      <c r="C38" s="191" t="s">
        <v>179</v>
      </c>
      <c r="D38" s="191"/>
      <c r="E38" s="118">
        <v>35</v>
      </c>
      <c r="F38" s="119"/>
      <c r="G38" s="118">
        <v>34</v>
      </c>
    </row>
    <row r="39" spans="3:7">
      <c r="C39" s="191"/>
      <c r="D39" s="191"/>
      <c r="E39" s="119"/>
      <c r="F39" s="119"/>
      <c r="G39" s="119"/>
    </row>
    <row r="40" spans="3:7" ht="16.2" thickBot="1">
      <c r="C40" s="192" t="s">
        <v>208</v>
      </c>
      <c r="D40" s="192"/>
      <c r="E40" s="195">
        <v>746</v>
      </c>
      <c r="F40" s="120"/>
      <c r="G40" s="195">
        <v>903</v>
      </c>
    </row>
    <row r="41" spans="3:7" ht="15.6" thickTop="1">
      <c r="C41" s="191"/>
      <c r="D41" s="191"/>
      <c r="E41" s="119"/>
      <c r="F41" s="119"/>
      <c r="G41" s="119"/>
    </row>
    <row r="42" spans="3:7" ht="15.6">
      <c r="C42" s="192" t="s">
        <v>209</v>
      </c>
      <c r="D42" s="192"/>
      <c r="E42" s="120"/>
      <c r="F42" s="120"/>
      <c r="G42" s="120"/>
    </row>
    <row r="43" spans="3:7">
      <c r="C43" s="191" t="s">
        <v>210</v>
      </c>
      <c r="D43" s="191"/>
      <c r="E43" s="119">
        <v>138</v>
      </c>
      <c r="F43" s="119"/>
      <c r="G43" s="119">
        <v>100</v>
      </c>
    </row>
    <row r="44" spans="3:7">
      <c r="C44" s="191" t="s">
        <v>211</v>
      </c>
      <c r="D44" s="191"/>
      <c r="E44" s="119">
        <v>280</v>
      </c>
      <c r="F44" s="119"/>
      <c r="G44" s="119">
        <v>407</v>
      </c>
    </row>
    <row r="45" spans="3:7">
      <c r="C45" s="191" t="s">
        <v>212</v>
      </c>
      <c r="D45" s="191"/>
      <c r="E45" s="119">
        <v>124</v>
      </c>
      <c r="F45" s="119"/>
      <c r="G45" s="119">
        <v>-31</v>
      </c>
    </row>
    <row r="46" spans="3:7" ht="15.6" thickBot="1">
      <c r="C46" s="191" t="s">
        <v>84</v>
      </c>
      <c r="D46" s="191"/>
      <c r="E46" s="118">
        <v>204</v>
      </c>
      <c r="F46" s="119"/>
      <c r="G46" s="118">
        <v>427</v>
      </c>
    </row>
    <row r="47" spans="3:7">
      <c r="C47" s="191"/>
      <c r="D47" s="191"/>
      <c r="E47" s="119"/>
      <c r="F47" s="119"/>
      <c r="G47" s="119"/>
    </row>
    <row r="48" spans="3:7" ht="15.6" thickBot="1">
      <c r="C48" s="191"/>
      <c r="D48" s="191"/>
      <c r="E48" s="196">
        <v>746</v>
      </c>
      <c r="F48" s="119"/>
      <c r="G48" s="196">
        <v>903</v>
      </c>
    </row>
    <row r="49" ht="15.6" thickTop="1"/>
  </sheetData>
  <mergeCells count="3">
    <mergeCell ref="B3:H3"/>
    <mergeCell ref="B4:H4"/>
    <mergeCell ref="B9:H9"/>
  </mergeCells>
  <printOptions horizontalCentered="1"/>
  <pageMargins left="0.27559055118110237" right="0.19685039370078741" top="0.15748031496062992" bottom="0.19685039370078741" header="0.55118110236220474" footer="0.15748031496062992"/>
  <pageSetup paperSize="9" scale="80" orientation="portrait" r:id="rId1"/>
  <headerFooter alignWithMargins="0">
    <oddFooter>&amp;C6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D4DBF67BBCA5488A41FB569AFDA2AB" ma:contentTypeVersion="21" ma:contentTypeDescription="Crie um novo documento." ma:contentTypeScope="" ma:versionID="8dc354d679c6fe71f64fc910ec2afae3">
  <xsd:schema xmlns:xsd="http://www.w3.org/2001/XMLSchema" xmlns:xs="http://www.w3.org/2001/XMLSchema" xmlns:p="http://schemas.microsoft.com/office/2006/metadata/properties" xmlns:ns1="http://schemas.microsoft.com/sharepoint/v3" xmlns:ns2="7fd7fd22-f84e-4067-8c5a-86ad57200e89" xmlns:ns3="c3af0f75-91fd-4bec-8fdd-9554e27be04e" targetNamespace="http://schemas.microsoft.com/office/2006/metadata/properties" ma:root="true" ma:fieldsID="db5155f70ccc46a5d0d08e5e67f93104" ns1:_="" ns2:_="" ns3:_="">
    <xsd:import namespace="http://schemas.microsoft.com/sharepoint/v3"/>
    <xsd:import namespace="7fd7fd22-f84e-4067-8c5a-86ad57200e89"/>
    <xsd:import namespace="c3af0f75-91fd-4bec-8fdd-9554e27be0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7fd22-f84e-4067-8c5a-86ad57200e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8da2519-c84c-4736-ab0d-1212b264ce91}" ma:internalName="TaxCatchAll" ma:showField="CatchAllData" ma:web="7fd7fd22-f84e-4067-8c5a-86ad57200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f0f75-91fd-4bec-8fdd-9554e27be0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39bc78a-4180-4e8d-96d6-e0e1a3fcef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fd7fd22-f84e-4067-8c5a-86ad57200e89"/>
    <_ip_UnifiedCompliancePolicyProperties xmlns="http://schemas.microsoft.com/sharepoint/v3" xsi:nil="true"/>
    <lcf76f155ced4ddcb4097134ff3c332f xmlns="c3af0f75-91fd-4bec-8fdd-9554e27be0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627592-E13B-4653-A97B-5DBC75F552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E2654D-F2E6-4793-87A2-C59572BC7D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d7fd22-f84e-4067-8c5a-86ad57200e89"/>
    <ds:schemaRef ds:uri="c3af0f75-91fd-4bec-8fdd-9554e27be0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F374BA-7E93-4389-A46E-65025394EA5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fd7fd22-f84e-4067-8c5a-86ad57200e89"/>
    <ds:schemaRef ds:uri="c3af0f75-91fd-4bec-8fdd-9554e27be0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16</vt:i4>
      </vt:variant>
    </vt:vector>
  </HeadingPairs>
  <TitlesOfParts>
    <vt:vector size="24" baseType="lpstr">
      <vt:lpstr>Capa</vt:lpstr>
      <vt:lpstr>Índice</vt:lpstr>
      <vt:lpstr>PI</vt:lpstr>
      <vt:lpstr>Bal</vt:lpstr>
      <vt:lpstr>DRE</vt:lpstr>
      <vt:lpstr>DMPL</vt:lpstr>
      <vt:lpstr>DFC</vt:lpstr>
      <vt:lpstr>DVA</vt:lpstr>
      <vt:lpstr>_dva2</vt:lpstr>
      <vt:lpstr>Bal!Area_de_impressao</vt:lpstr>
      <vt:lpstr>Capa!Area_de_impressao</vt:lpstr>
      <vt:lpstr>DFC!Area_de_impressao</vt:lpstr>
      <vt:lpstr>DMPL!Area_de_impressao</vt:lpstr>
      <vt:lpstr>DRE!Area_de_impressao</vt:lpstr>
      <vt:lpstr>DVA!Area_de_impressao</vt:lpstr>
      <vt:lpstr>Índice!Area_de_impressao</vt:lpstr>
      <vt:lpstr>PI!Area_de_impressao</vt:lpstr>
      <vt:lpstr>Bal!BALANÇO</vt:lpstr>
      <vt:lpstr>DMPL!BALANÇO</vt:lpstr>
      <vt:lpstr>DRE!BALANÇO</vt:lpstr>
      <vt:lpstr>CAPA</vt:lpstr>
      <vt:lpstr>Índice!INDICADORES</vt:lpstr>
      <vt:lpstr>PI!INDICADORES</vt:lpstr>
      <vt:lpstr>DVA!RESULTADO</vt:lpstr>
    </vt:vector>
  </TitlesOfParts>
  <Company>TBG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ljordao</dc:creator>
  <cp:lastModifiedBy>Daniel Hing</cp:lastModifiedBy>
  <cp:lastPrinted>2024-01-19T20:51:12Z</cp:lastPrinted>
  <dcterms:created xsi:type="dcterms:W3CDTF">2001-05-10T19:59:22Z</dcterms:created>
  <dcterms:modified xsi:type="dcterms:W3CDTF">2024-09-24T14:18:30Z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a91865-da3b-475c-94a1-33d2afa27ba4_Enabled">
    <vt:lpwstr>true</vt:lpwstr>
  </property>
  <property fmtid="{D5CDD505-2E9C-101B-9397-08002B2CF9AE}" pid="3" name="MSIP_Label_87a91865-da3b-475c-94a1-33d2afa27ba4_SetDate">
    <vt:lpwstr>2024-09-02T20:44:30Z</vt:lpwstr>
  </property>
  <property fmtid="{D5CDD505-2E9C-101B-9397-08002B2CF9AE}" pid="4" name="MSIP_Label_87a91865-da3b-475c-94a1-33d2afa27ba4_Method">
    <vt:lpwstr>Privileged</vt:lpwstr>
  </property>
  <property fmtid="{D5CDD505-2E9C-101B-9397-08002B2CF9AE}" pid="5" name="MSIP_Label_87a91865-da3b-475c-94a1-33d2afa27ba4_Name">
    <vt:lpwstr>Pública</vt:lpwstr>
  </property>
  <property fmtid="{D5CDD505-2E9C-101B-9397-08002B2CF9AE}" pid="6" name="MSIP_Label_87a91865-da3b-475c-94a1-33d2afa27ba4_SiteId">
    <vt:lpwstr>adf9b643-58ba-48b0-89ae-1706ae9a40bc</vt:lpwstr>
  </property>
  <property fmtid="{D5CDD505-2E9C-101B-9397-08002B2CF9AE}" pid="7" name="MSIP_Label_87a91865-da3b-475c-94a1-33d2afa27ba4_ActionId">
    <vt:lpwstr>fe645384-c726-4c93-90bb-d810d8190191</vt:lpwstr>
  </property>
  <property fmtid="{D5CDD505-2E9C-101B-9397-08002B2CF9AE}" pid="8" name="MSIP_Label_87a91865-da3b-475c-94a1-33d2afa27ba4_ContentBits">
    <vt:lpwstr>1</vt:lpwstr>
  </property>
</Properties>
</file>